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060" windowHeight="7050"/>
  </bookViews>
  <sheets>
    <sheet name="04 вмп" sheetId="1" r:id="rId1"/>
    <sheet name="04 вмп (2)" sheetId="2" state="hidden" r:id="rId2"/>
  </sheets>
  <calcPr calcId="125725"/>
</workbook>
</file>

<file path=xl/calcChain.xml><?xml version="1.0" encoding="utf-8"?>
<calcChain xmlns="http://schemas.openxmlformats.org/spreadsheetml/2006/main">
  <c r="C37" i="2"/>
</calcChain>
</file>

<file path=xl/sharedStrings.xml><?xml version="1.0" encoding="utf-8"?>
<sst xmlns="http://schemas.openxmlformats.org/spreadsheetml/2006/main" count="235" uniqueCount="113">
  <si>
    <r>
      <rPr>
        <b/>
        <sz val="12"/>
        <color rgb="FF000000"/>
        <rFont val="Times New Roman"/>
      </rPr>
      <t>04 вмп</t>
    </r>
    <r>
      <rPr>
        <b/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01.01.2026</t>
    </r>
    <r>
      <rPr>
        <b/>
        <sz val="12"/>
        <color rgb="FF000000"/>
        <rFont val="Times New Roman"/>
      </rPr>
      <t xml:space="preserve"> - </t>
    </r>
    <r>
      <rPr>
        <b/>
        <sz val="12"/>
        <color rgb="FF000000"/>
        <rFont val="Times New Roman"/>
      </rPr>
      <t>31.07.2026</t>
    </r>
  </si>
  <si>
    <r>
      <rPr>
        <b/>
        <sz val="12"/>
        <color rgb="FF000000"/>
        <rFont val="Times New Roman"/>
      </rPr>
      <t xml:space="preserve">1
</t>
    </r>
    <r>
      <rPr>
        <b/>
        <sz val="12"/>
        <color rgb="FF000000"/>
        <rFont val="Times New Roman"/>
      </rPr>
      <t>РЕСПУБЛИКА АДЫГЕЯ</t>
    </r>
  </si>
  <si>
    <r>
      <rPr>
        <b/>
        <sz val="12"/>
        <color rgb="FF000000"/>
        <rFont val="Times New Roman"/>
      </rPr>
      <t xml:space="preserve">29
</t>
    </r>
    <r>
      <rPr>
        <b/>
        <sz val="12"/>
        <color rgb="FF000000"/>
        <rFont val="Times New Roman"/>
      </rPr>
      <t>АРХАНГЕЛЬСКАЯ ОБЛАСТЬ</t>
    </r>
  </si>
  <si>
    <r>
      <rPr>
        <b/>
        <sz val="12"/>
        <color rgb="FF000000"/>
        <rFont val="Times New Roman"/>
      </rPr>
      <t xml:space="preserve">33
</t>
    </r>
    <r>
      <rPr>
        <b/>
        <sz val="12"/>
        <color rgb="FF000000"/>
        <rFont val="Times New Roman"/>
      </rPr>
      <t>ВЛАДИМИРСКАЯ ОБЛАСТЬ</t>
    </r>
  </si>
  <si>
    <r>
      <rPr>
        <b/>
        <sz val="12"/>
        <color rgb="FF000000"/>
        <rFont val="Times New Roman"/>
      </rPr>
      <t xml:space="preserve">37
</t>
    </r>
    <r>
      <rPr>
        <b/>
        <sz val="12"/>
        <color rgb="FF000000"/>
        <rFont val="Times New Roman"/>
      </rPr>
      <t>ИВАНОВСКАЯ ОБЛАСТЬ</t>
    </r>
  </si>
  <si>
    <r>
      <rPr>
        <b/>
        <sz val="12"/>
        <color rgb="FF000000"/>
        <rFont val="Times New Roman"/>
      </rPr>
      <t xml:space="preserve">50
</t>
    </r>
    <r>
      <rPr>
        <b/>
        <sz val="12"/>
        <color rgb="FF000000"/>
        <rFont val="Times New Roman"/>
      </rPr>
      <t>МОСКОВСКАЯ ОБЛАСТЬ</t>
    </r>
  </si>
  <si>
    <r>
      <rPr>
        <b/>
        <sz val="12"/>
        <color rgb="FF000000"/>
        <rFont val="Times New Roman"/>
      </rPr>
      <t xml:space="preserve">52
</t>
    </r>
    <r>
      <rPr>
        <b/>
        <sz val="12"/>
        <color rgb="FF000000"/>
        <rFont val="Times New Roman"/>
      </rPr>
      <t>НИЖЕГОРОДСКАЯ ОБЛАСТЬ</t>
    </r>
  </si>
  <si>
    <r>
      <rPr>
        <b/>
        <sz val="12"/>
        <color rgb="FF000000"/>
        <rFont val="Times New Roman"/>
      </rPr>
      <t xml:space="preserve">62
</t>
    </r>
    <r>
      <rPr>
        <b/>
        <sz val="12"/>
        <color rgb="FF000000"/>
        <rFont val="Times New Roman"/>
      </rPr>
      <t>РЯЗАНСКАЯ ОБЛАСТЬ</t>
    </r>
  </si>
  <si>
    <r>
      <rPr>
        <b/>
        <sz val="12"/>
        <color rgb="FF000000"/>
        <rFont val="Times New Roman"/>
      </rPr>
      <t xml:space="preserve">63
</t>
    </r>
    <r>
      <rPr>
        <b/>
        <sz val="12"/>
        <color rgb="FF000000"/>
        <rFont val="Times New Roman"/>
      </rPr>
      <t>САМАРСКАЯ ОБЛАСТЬ</t>
    </r>
  </si>
  <si>
    <r>
      <rPr>
        <b/>
        <sz val="12"/>
        <color rgb="FF000000"/>
        <rFont val="Times New Roman"/>
      </rPr>
      <t xml:space="preserve">64
</t>
    </r>
    <r>
      <rPr>
        <b/>
        <sz val="12"/>
        <color rgb="FF000000"/>
        <rFont val="Times New Roman"/>
      </rPr>
      <t>САРАТОВСКАЯ ОБЛАСТЬ</t>
    </r>
  </si>
  <si>
    <r>
      <rPr>
        <b/>
        <sz val="12"/>
        <color rgb="FF000000"/>
        <rFont val="Times New Roman"/>
      </rPr>
      <t xml:space="preserve">77
</t>
    </r>
    <r>
      <rPr>
        <b/>
        <sz val="12"/>
        <color rgb="FF000000"/>
        <rFont val="Times New Roman"/>
      </rPr>
      <t>Г.МОСКВА</t>
    </r>
  </si>
  <si>
    <r>
      <rPr>
        <b/>
        <sz val="12"/>
        <color rgb="FF000000"/>
        <rFont val="Times New Roman"/>
      </rPr>
      <t xml:space="preserve">78
</t>
    </r>
    <r>
      <rPr>
        <b/>
        <sz val="12"/>
        <color rgb="FF000000"/>
        <rFont val="Times New Roman"/>
      </rPr>
      <t>Г.САНКТ-ПЕТЕРБУРГ</t>
    </r>
  </si>
  <si>
    <t>№ группы ВМП</t>
  </si>
  <si>
    <t>Наименование вида высокотехнологичной медицинской помощи</t>
  </si>
  <si>
    <t>Всего случаев</t>
  </si>
  <si>
    <t>Всего сумма</t>
  </si>
  <si>
    <t>кол</t>
  </si>
  <si>
    <t>сумм</t>
  </si>
  <si>
    <t/>
  </si>
  <si>
    <t>акушерство и гинекология (за исключением использования вспомогательных репродуктивных технологий)</t>
  </si>
  <si>
    <t>1</t>
  </si>
  <si>
    <t>Хирургическое органосохраняющее лечение женщин с несостоятельностью мышц тазового дна, опущением и выпадением органов малого таза, а также в сочетании со стрессовым недержанием мочи, соединительнотканными заболеваниями, включая реконструктивно-пластические операции (сакровагинопексию с лапароскопической ассистенцией, оперативные вмешательства с использованием сетчатых протезов)</t>
  </si>
  <si>
    <t>2</t>
  </si>
  <si>
    <t>Хирургическое органосохраняющее лечение распространенных форм гигантских опухолей гениталий, смежных органов малого таза и других органов брюшной полости у женщин с использованием лапароскопического и комбинированного доступа</t>
  </si>
  <si>
    <t>Детская урология-андрология</t>
  </si>
  <si>
    <t>78</t>
  </si>
  <si>
    <t>Оперативные вмешательства на органах мочеполовой системы с использованием лапароскопической техники</t>
  </si>
  <si>
    <t>Реконструктивно-пластические операции на органах мочеполовой системы, включающие кишечную пластику мочевых путей, реимплантацию мочеточников, пластику мочевых путей с использованием аутологичных лоскутов, коррекцию урогенитальных свищей</t>
  </si>
  <si>
    <t>Кардиология</t>
  </si>
  <si>
    <t>48</t>
  </si>
  <si>
    <t>Коронарная ангиопластика со стентированием в сочетании с применением внутрисосудистой визуализации и (или) оценки гемодинамической значимости стеноза по данным физиологической оценки коронарного кровотока (1 стент)</t>
  </si>
  <si>
    <t>50</t>
  </si>
  <si>
    <t>Коронарная ангиопластика со стентированием в сочетании с применением внутрисосудистой визуализации и (или) оценки гемодинамической значимости стеноза по данным физиологической оценки коронарного кровотока (3 стента)</t>
  </si>
  <si>
    <t>61</t>
  </si>
  <si>
    <t>Эндоваскулярная деструкция дополнительных проводящих путей и аритмогенных зон сердца</t>
  </si>
  <si>
    <t>62</t>
  </si>
  <si>
    <t>Эндоваскулярная, хирургическая коррекция нарушений ритма сердца без имплантации кардиовертера-дефибриллятора</t>
  </si>
  <si>
    <t>Нейрохирургия</t>
  </si>
  <si>
    <t>12</t>
  </si>
  <si>
    <t>Микрохирургические вмешательства с использованием операционного микроскопа, стереотаксической биопсии, интраоперационной навигации и нейрофизиологического мониторинга при внутримозговых новообразованиях головного мозга и каверномах функционально значимых зон головного мозга</t>
  </si>
  <si>
    <t>16</t>
  </si>
  <si>
    <t>Микрохирургические и эндоскопические вмешательства при поражениях межпозвоночных дисков шейных и грудных отделов с миелопатией, радикуло- и нейропатией, спондилолистезах и спинальных стенозах. Сложные декомпрессионно-стабилизирующие и реконструктивные операции при травмах и заболеваниях позвоночника, сопровождающихся развитием миелопатии, с использованием остеозамещающих материалов, погружных и наружных фиксирующих устройств. Имплантация временных электродов для нейростимуляции спинного мозга и периферических нервов</t>
  </si>
  <si>
    <t>68</t>
  </si>
  <si>
    <t>Реконструктивные и декомпрессивные операции при травмах и заболеваниях позвоночника с резекцией позвонков, корригирующей вертебротомией с использованием протезов тел позвонков и межпозвонковых дисков, костного цемента и остеозамещающих материалов с применением погружных и наружных фиксирующих устройств</t>
  </si>
  <si>
    <t>69</t>
  </si>
  <si>
    <t>Онкология</t>
  </si>
  <si>
    <t>21</t>
  </si>
  <si>
    <t>Видеоэндоскопические внутриполостные и видеоэндоскопические внутрипросветные хирургические вмешательства, интервенционные радиологические вмешательства, малоинвазивные органосохраняющие вмешательства при злокачественных новообразованиях, в том числе у детей</t>
  </si>
  <si>
    <t>Реконструктивно-пластические, микрохирургические, обширные циторедуктивные, расширенно-комбинированные хирургические вмешательства, в том числе с применением физических факторов (гипертермия, радиочастотная термоаблация, лазерная и криодеструкция и др.) при злокачественных новообразованиях, в том числе у детей</t>
  </si>
  <si>
    <t>25</t>
  </si>
  <si>
    <t>Дистанционная лучевая терапия в радиотерапевтических отделениях при злокачественных новообразованиях</t>
  </si>
  <si>
    <t>26</t>
  </si>
  <si>
    <t>оториноларингология (за исключением кохлеарной имплантации)</t>
  </si>
  <si>
    <t>29</t>
  </si>
  <si>
    <t>Реконструктивно-пластические операции на звукопроводящем аппарате уха</t>
  </si>
  <si>
    <t>30</t>
  </si>
  <si>
    <t>Реконструктивно-пластическое восстановление функции гортани и трахеи</t>
  </si>
  <si>
    <t>Офтальмология</t>
  </si>
  <si>
    <t>33</t>
  </si>
  <si>
    <t>Реконструктивное, восстановительное, реконструктивно-пластическое хирургическое и лазерное лечение при врожденных аномалиях (пороках развития) века, слезного аппарата, глазницы, переднего и заднего сегментов глаза, хрусталика, в том числе с применением комплексного офтальмологического обследования под общей анестезией</t>
  </si>
  <si>
    <t>Педиатрия</t>
  </si>
  <si>
    <t>40</t>
  </si>
  <si>
    <t>Поликомпонентное лечение наследственных нефритов, тубулопатий, стероидрезистентного и стероидзависимого нефротических синдромов с применением иммуносупрессивной и (или) симптоматической терапии</t>
  </si>
  <si>
    <t>46</t>
  </si>
  <si>
    <t>Поликомпонентное лечение рассеянного склероза, оптикомиелита Девика, нейродегенеративных нервно-мышечных заболеваний, спастических форм детского церебрального паралича, митохондриальных энцефаломиопатий с применением химиотерапевтических, генно-инженерных биологических лекарственных препаратов, методов экстракорпорального воздействия на кровь и с использованием прикладной кинезотерапии</t>
  </si>
  <si>
    <t>Ревматология</t>
  </si>
  <si>
    <t>47</t>
  </si>
  <si>
    <t>Поликомпонентная иммуномодулирующая терапия с включением генно-инженерных биологических лекарственных препаратов, или селективных ингибиторов семейства янус-киназ с использованием специальных методов лабораторной и инструментальной диагностики больных (старше 18 лет) системными воспалительными ревматическими заболеваниями, с возможностью повторной госпитализации, требующейся в связи с применением насыщающих доз в соответствии с инструкцией по применению препарата</t>
  </si>
  <si>
    <t>Сердечно-сосудистая хирургия</t>
  </si>
  <si>
    <t>Коронарная реваскуляризация миокарда с применением аортокоронарного шунтирования при ишемической болезни и различных формах сочетанной патологии</t>
  </si>
  <si>
    <t>49</t>
  </si>
  <si>
    <t>Коронарная ангиопластика со стентированием в сочетании с применением внутрисосудистой визуализации и (или) оценки гемодинамической значимости стеноза по данным физиологической оценки коронарного кровотока (2 стента)</t>
  </si>
  <si>
    <t>52</t>
  </si>
  <si>
    <t>58</t>
  </si>
  <si>
    <t>Гибридные операции при многоуровневом поражении магистральных артерий и артерий нижних конечностей у больных сахарным диабетом</t>
  </si>
  <si>
    <t>Травматология и ортопедия</t>
  </si>
  <si>
    <t>Пластика крупных суставов конечностей с восстановлением целостности внутрисуставных образований, замещением костно-хрящевых дефектов синтетическими и биологическими материалами</t>
  </si>
  <si>
    <t>Реконструктивно-пластические операции на костях таза, верхних и нижних конечностях с использованием погружных или наружных фиксирующих устройств, синтетических и биологических остеозамещающих материалов, компьютерной навигации</t>
  </si>
  <si>
    <t>Реконструктивно-пластические операции при комбинированных дефектах и деформациях дистальных отделов конечностей с использованием чрескостных аппаратов и прецизионной техники, а также замещением мягкотканных и костных хрящевых дефектов синтетическими и биологическими материалами</t>
  </si>
  <si>
    <t>70</t>
  </si>
  <si>
    <t>Эндопротезирование коленных суставов при выраженных деформациях, дисплазии, анкилозах, неправильно сросшихся и несросшихся переломах области сустава, посттравматических вывихах и подвывихах, остеопорозе, в том числе с использованием компьютерной навигации</t>
  </si>
  <si>
    <t>71</t>
  </si>
  <si>
    <t>Эндопротезирование суставов конечностей при выраженных деформациях, дисплазии, анкилозах, неправильно сросшихся и несросшихся переломах области сустава, посттравматических вывихах и подвывихах, остеопорозе и системных заболеваниях, в том числе с использованием компьютерной навигации</t>
  </si>
  <si>
    <t>73</t>
  </si>
  <si>
    <t>74</t>
  </si>
  <si>
    <t>Реэндопротезирование суставов конечностей</t>
  </si>
  <si>
    <t>75</t>
  </si>
  <si>
    <t>Реконструктивно-пластические операции при комбинированных дефектах и деформациях дистальных отделов конечностей с использованием чрескостных аппаратов и прецизионной техники, а также с замещением мягкотканных и костных хрящевых дефектов синтетическими и биологическими материалами</t>
  </si>
  <si>
    <t>Микрохирургическая пересадка комплексов тканей с восстановлением их кровоснабжения</t>
  </si>
  <si>
    <t>76</t>
  </si>
  <si>
    <t>Урология</t>
  </si>
  <si>
    <t>Рецидивные и особо сложные операции на органах мочеполовой системы</t>
  </si>
  <si>
    <t>79</t>
  </si>
  <si>
    <t>Оперативные вмешательства на органах мочеполовой системы с имплантацией синтетических сложных и сетчатых протезов</t>
  </si>
  <si>
    <t>Хирургия</t>
  </si>
  <si>
    <t>81</t>
  </si>
  <si>
    <t>Микрохирургические, расширенные, комбинированные и реконструктивно-пластические операции на поджелудочной железе, в том числе лапароскопически ассистированные операции</t>
  </si>
  <si>
    <t>Реконструктивно-пластические, в том числе лапароскопически ассистированные операции на тонкой, толстой кишке и промежности</t>
  </si>
  <si>
    <t>84</t>
  </si>
  <si>
    <t>Реконструктивно-пластические операции на поджелудочной железе, печени и желчных протоках, пищеводе, желудке, тонкой и толстой кишке, операции на надпочечниках и при новообразованиях забрюшинного пространства с использованием робототехники</t>
  </si>
  <si>
    <t>Челюстно-лицевая хирургия</t>
  </si>
  <si>
    <t>85</t>
  </si>
  <si>
    <t>Реконструктивно-пластические операции при врожденных пороках развития черепно-челюстно-лицевой области</t>
  </si>
  <si>
    <t>Эндокринология</t>
  </si>
  <si>
    <t>86</t>
  </si>
  <si>
    <t>Терапевтическое лечение сахарного диабета и его сосудистых осложнений (нефропатии, нейропатии, диабетической стопы, ишемических поражений сердца и головного мозга), включая заместительную инсулиновую терапию системами постоянной подкожной инфузии</t>
  </si>
  <si>
    <t>Итого</t>
  </si>
  <si>
    <r>
      <rPr>
        <b/>
        <sz val="12"/>
        <color rgb="FF000000"/>
        <rFont val="Times New Roman"/>
      </rPr>
      <t>04 вмп</t>
    </r>
    <r>
      <rPr>
        <b/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01.07.2026</t>
    </r>
    <r>
      <rPr>
        <b/>
        <sz val="12"/>
        <color rgb="FF000000"/>
        <rFont val="Times New Roman"/>
      </rPr>
      <t xml:space="preserve"> - </t>
    </r>
    <r>
      <rPr>
        <b/>
        <sz val="12"/>
        <color rgb="FF000000"/>
        <rFont val="Times New Roman"/>
      </rPr>
      <t>31.07.2026</t>
    </r>
  </si>
  <si>
    <t>ПРОВЕРКА</t>
  </si>
  <si>
    <t>ЯНВАРЬ -июнь</t>
  </si>
  <si>
    <t>июль</t>
  </si>
  <si>
    <t>ЯНВАРЬ -июль</t>
  </si>
  <si>
    <t>Информация об оказанных высокотехнологичных  услугах  жителям Пензенской области в медицинских организациях других субъектов Российской Федерации (фактическая оплата за  ЯНВАРЬ-ИЮЛЬ 2026 г.)</t>
  </si>
</sst>
</file>

<file path=xl/styles.xml><?xml version="1.0" encoding="utf-8"?>
<styleSheet xmlns="http://schemas.openxmlformats.org/spreadsheetml/2006/main">
  <numFmts count="2">
    <numFmt numFmtId="164" formatCode="[$-10419]#,##0;\-#,##0;\ &quot;-&quot;"/>
    <numFmt numFmtId="165" formatCode="[$-10419]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  <font>
      <sz val="16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3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3" fillId="2" borderId="1" xfId="1" applyNumberFormat="1" applyFont="1" applyFill="1" applyBorder="1" applyAlignment="1">
      <alignment horizontal="center" vertical="center" wrapText="1" readingOrder="1"/>
    </xf>
    <xf numFmtId="164" fontId="3" fillId="2" borderId="1" xfId="1" applyNumberFormat="1" applyFont="1" applyFill="1" applyBorder="1" applyAlignment="1">
      <alignment horizontal="right" vertical="center" wrapText="1" readingOrder="1"/>
    </xf>
    <xf numFmtId="165" fontId="3" fillId="2" borderId="1" xfId="1" applyNumberFormat="1" applyFont="1" applyFill="1" applyBorder="1" applyAlignment="1">
      <alignment horizontal="right" vertical="center" wrapText="1" readingOrder="1"/>
    </xf>
    <xf numFmtId="0" fontId="3" fillId="2" borderId="1" xfId="1" applyNumberFormat="1" applyFont="1" applyFill="1" applyBorder="1" applyAlignment="1">
      <alignment horizontal="right" vertical="center" wrapText="1" readingOrder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164" fontId="3" fillId="0" borderId="1" xfId="1" applyNumberFormat="1" applyFont="1" applyFill="1" applyBorder="1" applyAlignment="1">
      <alignment horizontal="right" vertical="center" wrapText="1" readingOrder="1"/>
    </xf>
    <xf numFmtId="165" fontId="3" fillId="0" borderId="1" xfId="1" applyNumberFormat="1" applyFont="1" applyFill="1" applyBorder="1" applyAlignment="1">
      <alignment horizontal="right" vertical="center" wrapText="1" readingOrder="1"/>
    </xf>
    <xf numFmtId="0" fontId="3" fillId="0" borderId="1" xfId="1" applyNumberFormat="1" applyFont="1" applyFill="1" applyBorder="1" applyAlignment="1">
      <alignment horizontal="right" vertical="center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164" fontId="4" fillId="0" borderId="1" xfId="1" applyNumberFormat="1" applyFont="1" applyFill="1" applyBorder="1" applyAlignment="1">
      <alignment horizontal="right" vertical="center" wrapText="1" readingOrder="1"/>
    </xf>
    <xf numFmtId="165" fontId="4" fillId="0" borderId="1" xfId="1" applyNumberFormat="1" applyFont="1" applyFill="1" applyBorder="1" applyAlignment="1">
      <alignment horizontal="right" vertical="center" wrapText="1" readingOrder="1"/>
    </xf>
    <xf numFmtId="0" fontId="1" fillId="0" borderId="6" xfId="0" applyFont="1" applyFill="1" applyBorder="1"/>
    <xf numFmtId="4" fontId="1" fillId="0" borderId="6" xfId="0" applyNumberFormat="1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4" xfId="1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left" wrapText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00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69"/>
  <sheetViews>
    <sheetView showGridLines="0" tabSelected="1" workbookViewId="0">
      <selection activeCell="B74" sqref="B74"/>
    </sheetView>
  </sheetViews>
  <sheetFormatPr defaultRowHeight="15"/>
  <cols>
    <col min="1" max="1" width="11.7109375" customWidth="1"/>
    <col min="2" max="2" width="52.5703125" customWidth="1"/>
    <col min="3" max="3" width="10.42578125" customWidth="1"/>
    <col min="4" max="4" width="13.140625" customWidth="1"/>
    <col min="5" max="5" width="11.140625" customWidth="1"/>
    <col min="6" max="6" width="11.42578125" customWidth="1"/>
    <col min="7" max="7" width="11.140625" customWidth="1"/>
    <col min="8" max="8" width="11.42578125" customWidth="1"/>
    <col min="9" max="9" width="11.140625" customWidth="1"/>
    <col min="10" max="10" width="11.5703125" customWidth="1"/>
    <col min="11" max="11" width="11.140625" customWidth="1"/>
    <col min="12" max="12" width="11.42578125" customWidth="1"/>
    <col min="13" max="13" width="11.140625" customWidth="1"/>
    <col min="14" max="14" width="11.42578125" customWidth="1"/>
    <col min="15" max="15" width="11.140625" customWidth="1"/>
    <col min="16" max="16" width="11.42578125" customWidth="1"/>
    <col min="17" max="17" width="11.140625" customWidth="1"/>
    <col min="18" max="18" width="11.42578125" customWidth="1"/>
    <col min="19" max="19" width="11.140625" customWidth="1"/>
    <col min="20" max="20" width="11.5703125" customWidth="1"/>
    <col min="21" max="21" width="11.140625" customWidth="1"/>
    <col min="22" max="22" width="11.42578125" customWidth="1"/>
    <col min="23" max="23" width="11.140625" customWidth="1"/>
    <col min="24" max="24" width="11.42578125" customWidth="1"/>
    <col min="25" max="25" width="11.140625" customWidth="1"/>
    <col min="26" max="26" width="11.42578125" customWidth="1"/>
    <col min="27" max="27" width="0" hidden="1" customWidth="1"/>
  </cols>
  <sheetData>
    <row r="1" spans="1:62" ht="21">
      <c r="A1" s="18" t="s">
        <v>112</v>
      </c>
      <c r="B1" s="18"/>
      <c r="C1" s="18"/>
      <c r="D1" s="18"/>
      <c r="E1" s="18"/>
      <c r="F1" s="18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</row>
    <row r="2" spans="1:62" ht="33.950000000000003" customHeight="1">
      <c r="A2" s="20" t="s">
        <v>0</v>
      </c>
      <c r="B2" s="22"/>
      <c r="C2" s="22"/>
      <c r="D2" s="21"/>
      <c r="E2" s="20" t="s">
        <v>1</v>
      </c>
      <c r="F2" s="21"/>
      <c r="G2" s="20" t="s">
        <v>2</v>
      </c>
      <c r="H2" s="21"/>
      <c r="I2" s="20" t="s">
        <v>3</v>
      </c>
      <c r="J2" s="21"/>
      <c r="K2" s="20" t="s">
        <v>4</v>
      </c>
      <c r="L2" s="21"/>
      <c r="M2" s="20" t="s">
        <v>5</v>
      </c>
      <c r="N2" s="21"/>
      <c r="O2" s="20" t="s">
        <v>6</v>
      </c>
      <c r="P2" s="21"/>
      <c r="Q2" s="20" t="s">
        <v>7</v>
      </c>
      <c r="R2" s="21"/>
      <c r="S2" s="20" t="s">
        <v>8</v>
      </c>
      <c r="T2" s="21"/>
      <c r="U2" s="20" t="s">
        <v>9</v>
      </c>
      <c r="V2" s="21"/>
      <c r="W2" s="20" t="s">
        <v>10</v>
      </c>
      <c r="X2" s="21"/>
      <c r="Y2" s="20" t="s">
        <v>11</v>
      </c>
      <c r="Z2" s="21"/>
    </row>
    <row r="3" spans="1:62" ht="31.5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16</v>
      </c>
      <c r="H3" s="1" t="s">
        <v>17</v>
      </c>
      <c r="I3" s="1" t="s">
        <v>16</v>
      </c>
      <c r="J3" s="1" t="s">
        <v>17</v>
      </c>
      <c r="K3" s="1" t="s">
        <v>16</v>
      </c>
      <c r="L3" s="1" t="s">
        <v>17</v>
      </c>
      <c r="M3" s="1" t="s">
        <v>16</v>
      </c>
      <c r="N3" s="1" t="s">
        <v>17</v>
      </c>
      <c r="O3" s="1" t="s">
        <v>16</v>
      </c>
      <c r="P3" s="1" t="s">
        <v>17</v>
      </c>
      <c r="Q3" s="1" t="s">
        <v>16</v>
      </c>
      <c r="R3" s="1" t="s">
        <v>17</v>
      </c>
      <c r="S3" s="1" t="s">
        <v>16</v>
      </c>
      <c r="T3" s="1" t="s">
        <v>17</v>
      </c>
      <c r="U3" s="1" t="s">
        <v>16</v>
      </c>
      <c r="V3" s="1" t="s">
        <v>17</v>
      </c>
      <c r="W3" s="1" t="s">
        <v>16</v>
      </c>
      <c r="X3" s="1" t="s">
        <v>17</v>
      </c>
      <c r="Y3" s="1" t="s">
        <v>16</v>
      </c>
      <c r="Z3" s="1" t="s">
        <v>17</v>
      </c>
    </row>
    <row r="4" spans="1:62" ht="25.5">
      <c r="A4" s="2" t="s">
        <v>18</v>
      </c>
      <c r="B4" s="2" t="s">
        <v>19</v>
      </c>
      <c r="C4" s="3">
        <v>2</v>
      </c>
      <c r="D4" s="4">
        <v>473470</v>
      </c>
      <c r="E4" s="5"/>
      <c r="F4" s="5"/>
      <c r="G4" s="5"/>
      <c r="H4" s="5"/>
      <c r="I4" s="5"/>
      <c r="J4" s="5"/>
      <c r="K4" s="5"/>
      <c r="L4" s="5"/>
      <c r="M4" s="3">
        <v>2</v>
      </c>
      <c r="N4" s="4">
        <v>473470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62" ht="102">
      <c r="A5" s="6" t="s">
        <v>20</v>
      </c>
      <c r="B5" s="6" t="s">
        <v>21</v>
      </c>
      <c r="C5" s="7">
        <v>1</v>
      </c>
      <c r="D5" s="8">
        <v>186332</v>
      </c>
      <c r="E5" s="9"/>
      <c r="F5" s="9"/>
      <c r="G5" s="9"/>
      <c r="H5" s="9"/>
      <c r="I5" s="9"/>
      <c r="J5" s="9"/>
      <c r="K5" s="9"/>
      <c r="L5" s="9"/>
      <c r="M5" s="7">
        <v>1</v>
      </c>
      <c r="N5" s="8">
        <v>186332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62" ht="63.75">
      <c r="A6" s="6" t="s">
        <v>22</v>
      </c>
      <c r="B6" s="6" t="s">
        <v>23</v>
      </c>
      <c r="C6" s="7">
        <v>1</v>
      </c>
      <c r="D6" s="8">
        <v>287138</v>
      </c>
      <c r="E6" s="9"/>
      <c r="F6" s="9"/>
      <c r="G6" s="9"/>
      <c r="H6" s="9"/>
      <c r="I6" s="9"/>
      <c r="J6" s="9"/>
      <c r="K6" s="9"/>
      <c r="L6" s="9"/>
      <c r="M6" s="7">
        <v>1</v>
      </c>
      <c r="N6" s="8">
        <v>287138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62">
      <c r="A7" s="2" t="s">
        <v>18</v>
      </c>
      <c r="B7" s="2" t="s">
        <v>24</v>
      </c>
      <c r="C7" s="3">
        <v>3</v>
      </c>
      <c r="D7" s="4">
        <v>456903.38</v>
      </c>
      <c r="E7" s="5"/>
      <c r="F7" s="5"/>
      <c r="G7" s="5"/>
      <c r="H7" s="5"/>
      <c r="I7" s="5"/>
      <c r="J7" s="5"/>
      <c r="K7" s="5"/>
      <c r="L7" s="5"/>
      <c r="M7" s="3">
        <v>1</v>
      </c>
      <c r="N7" s="4">
        <v>136136</v>
      </c>
      <c r="O7" s="5"/>
      <c r="P7" s="5"/>
      <c r="Q7" s="5"/>
      <c r="R7" s="5"/>
      <c r="S7" s="5"/>
      <c r="T7" s="5"/>
      <c r="U7" s="5"/>
      <c r="V7" s="5"/>
      <c r="W7" s="3">
        <v>2</v>
      </c>
      <c r="X7" s="4">
        <v>320767.38</v>
      </c>
      <c r="Y7" s="5"/>
      <c r="Z7" s="5"/>
    </row>
    <row r="8" spans="1:62" ht="25.5">
      <c r="A8" s="15" t="s">
        <v>25</v>
      </c>
      <c r="B8" s="6" t="s">
        <v>26</v>
      </c>
      <c r="C8" s="7">
        <v>1</v>
      </c>
      <c r="D8" s="8">
        <v>136136</v>
      </c>
      <c r="E8" s="9"/>
      <c r="F8" s="9"/>
      <c r="G8" s="9"/>
      <c r="H8" s="9"/>
      <c r="I8" s="9"/>
      <c r="J8" s="9"/>
      <c r="K8" s="9"/>
      <c r="L8" s="9"/>
      <c r="M8" s="7">
        <v>1</v>
      </c>
      <c r="N8" s="8">
        <v>136136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62" ht="63.75">
      <c r="A9" s="17"/>
      <c r="B9" s="6" t="s">
        <v>27</v>
      </c>
      <c r="C9" s="7">
        <v>2</v>
      </c>
      <c r="D9" s="8">
        <v>320767.38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7">
        <v>2</v>
      </c>
      <c r="X9" s="8">
        <v>320767.38</v>
      </c>
      <c r="Y9" s="9"/>
      <c r="Z9" s="9"/>
    </row>
    <row r="10" spans="1:62">
      <c r="A10" s="2" t="s">
        <v>18</v>
      </c>
      <c r="B10" s="2" t="s">
        <v>28</v>
      </c>
      <c r="C10" s="3">
        <v>5</v>
      </c>
      <c r="D10" s="4">
        <v>1887180.23</v>
      </c>
      <c r="E10" s="5"/>
      <c r="F10" s="5"/>
      <c r="G10" s="5"/>
      <c r="H10" s="5"/>
      <c r="I10" s="5"/>
      <c r="J10" s="5"/>
      <c r="K10" s="5"/>
      <c r="L10" s="5"/>
      <c r="M10" s="3">
        <v>1</v>
      </c>
      <c r="N10" s="4">
        <v>344746</v>
      </c>
      <c r="O10" s="3">
        <v>1</v>
      </c>
      <c r="P10" s="4">
        <v>270177</v>
      </c>
      <c r="Q10" s="5"/>
      <c r="R10" s="5"/>
      <c r="S10" s="5"/>
      <c r="T10" s="5"/>
      <c r="U10" s="5"/>
      <c r="V10" s="5"/>
      <c r="W10" s="3">
        <v>3</v>
      </c>
      <c r="X10" s="4">
        <v>1272257.23</v>
      </c>
      <c r="Y10" s="5"/>
      <c r="Z10" s="5"/>
    </row>
    <row r="11" spans="1:62" ht="51">
      <c r="A11" s="6" t="s">
        <v>29</v>
      </c>
      <c r="B11" s="6" t="s">
        <v>30</v>
      </c>
      <c r="C11" s="7">
        <v>1</v>
      </c>
      <c r="D11" s="8">
        <v>270177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7">
        <v>1</v>
      </c>
      <c r="P11" s="8">
        <v>270177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62" ht="51">
      <c r="A12" s="6" t="s">
        <v>31</v>
      </c>
      <c r="B12" s="6" t="s">
        <v>32</v>
      </c>
      <c r="C12" s="7">
        <v>1</v>
      </c>
      <c r="D12" s="8">
        <v>344746</v>
      </c>
      <c r="E12" s="9"/>
      <c r="F12" s="9"/>
      <c r="G12" s="9"/>
      <c r="H12" s="9"/>
      <c r="I12" s="9"/>
      <c r="J12" s="9"/>
      <c r="K12" s="9"/>
      <c r="L12" s="9"/>
      <c r="M12" s="7">
        <v>1</v>
      </c>
      <c r="N12" s="8">
        <v>344746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62" ht="25.5">
      <c r="A13" s="6" t="s">
        <v>33</v>
      </c>
      <c r="B13" s="6" t="s">
        <v>34</v>
      </c>
      <c r="C13" s="7">
        <v>2</v>
      </c>
      <c r="D13" s="8">
        <v>689018.32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7">
        <v>2</v>
      </c>
      <c r="X13" s="8">
        <v>689018.32</v>
      </c>
      <c r="Y13" s="9"/>
      <c r="Z13" s="9"/>
    </row>
    <row r="14" spans="1:62" ht="38.25">
      <c r="A14" s="6" t="s">
        <v>35</v>
      </c>
      <c r="B14" s="6" t="s">
        <v>36</v>
      </c>
      <c r="C14" s="7">
        <v>1</v>
      </c>
      <c r="D14" s="8">
        <v>583238.91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7">
        <v>1</v>
      </c>
      <c r="X14" s="8">
        <v>583238.91</v>
      </c>
      <c r="Y14" s="9"/>
      <c r="Z14" s="9"/>
    </row>
    <row r="15" spans="1:62">
      <c r="A15" s="2" t="s">
        <v>18</v>
      </c>
      <c r="B15" s="2" t="s">
        <v>37</v>
      </c>
      <c r="C15" s="3">
        <v>106</v>
      </c>
      <c r="D15" s="4">
        <v>48623815.579999998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3">
        <v>1</v>
      </c>
      <c r="T15" s="4">
        <v>186341</v>
      </c>
      <c r="U15" s="5"/>
      <c r="V15" s="5"/>
      <c r="W15" s="3">
        <v>105</v>
      </c>
      <c r="X15" s="4">
        <v>48437474.579999998</v>
      </c>
      <c r="Y15" s="5"/>
      <c r="Z15" s="5"/>
    </row>
    <row r="16" spans="1:62" ht="76.5">
      <c r="A16" s="6" t="s">
        <v>38</v>
      </c>
      <c r="B16" s="6" t="s">
        <v>39</v>
      </c>
      <c r="C16" s="7">
        <v>1</v>
      </c>
      <c r="D16" s="8">
        <v>266517.67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7">
        <v>1</v>
      </c>
      <c r="X16" s="8">
        <v>266517.67</v>
      </c>
      <c r="Y16" s="9"/>
      <c r="Z16" s="9"/>
    </row>
    <row r="17" spans="1:26" ht="140.25">
      <c r="A17" s="6" t="s">
        <v>40</v>
      </c>
      <c r="B17" s="6" t="s">
        <v>41</v>
      </c>
      <c r="C17" s="7">
        <v>23</v>
      </c>
      <c r="D17" s="8">
        <v>12162278.789999999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7">
        <v>23</v>
      </c>
      <c r="X17" s="8">
        <v>12162278.789999999</v>
      </c>
      <c r="Y17" s="9"/>
      <c r="Z17" s="9"/>
    </row>
    <row r="18" spans="1:26" ht="76.5">
      <c r="A18" s="6" t="s">
        <v>42</v>
      </c>
      <c r="B18" s="6" t="s">
        <v>43</v>
      </c>
      <c r="C18" s="7">
        <v>11</v>
      </c>
      <c r="D18" s="8">
        <v>2380543.5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7">
        <v>1</v>
      </c>
      <c r="T18" s="8">
        <v>186341</v>
      </c>
      <c r="U18" s="9"/>
      <c r="V18" s="9"/>
      <c r="W18" s="7">
        <v>10</v>
      </c>
      <c r="X18" s="8">
        <v>2194202.5</v>
      </c>
      <c r="Y18" s="9"/>
      <c r="Z18" s="9"/>
    </row>
    <row r="19" spans="1:26" ht="76.5">
      <c r="A19" s="6" t="s">
        <v>44</v>
      </c>
      <c r="B19" s="6" t="s">
        <v>43</v>
      </c>
      <c r="C19" s="7">
        <v>71</v>
      </c>
      <c r="D19" s="8">
        <v>33814475.619999997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7">
        <v>71</v>
      </c>
      <c r="X19" s="8">
        <v>33814475.619999997</v>
      </c>
      <c r="Y19" s="9"/>
      <c r="Z19" s="9"/>
    </row>
    <row r="20" spans="1:26">
      <c r="A20" s="2" t="s">
        <v>18</v>
      </c>
      <c r="B20" s="2" t="s">
        <v>45</v>
      </c>
      <c r="C20" s="3">
        <v>9</v>
      </c>
      <c r="D20" s="4">
        <v>2379763.08</v>
      </c>
      <c r="E20" s="5"/>
      <c r="F20" s="5"/>
      <c r="G20" s="5"/>
      <c r="H20" s="5"/>
      <c r="I20" s="5"/>
      <c r="J20" s="5"/>
      <c r="K20" s="5"/>
      <c r="L20" s="5"/>
      <c r="M20" s="3">
        <v>4</v>
      </c>
      <c r="N20" s="4">
        <v>851715</v>
      </c>
      <c r="O20" s="5"/>
      <c r="P20" s="5"/>
      <c r="Q20" s="5"/>
      <c r="R20" s="5"/>
      <c r="S20" s="5"/>
      <c r="T20" s="5"/>
      <c r="U20" s="5"/>
      <c r="V20" s="5"/>
      <c r="W20" s="3">
        <v>4</v>
      </c>
      <c r="X20" s="4">
        <v>1250999.08</v>
      </c>
      <c r="Y20" s="3">
        <v>1</v>
      </c>
      <c r="Z20" s="4">
        <v>277049</v>
      </c>
    </row>
    <row r="21" spans="1:26" ht="76.5">
      <c r="A21" s="15" t="s">
        <v>46</v>
      </c>
      <c r="B21" s="6" t="s">
        <v>47</v>
      </c>
      <c r="C21" s="7">
        <v>1</v>
      </c>
      <c r="D21" s="8">
        <v>270307</v>
      </c>
      <c r="E21" s="9"/>
      <c r="F21" s="9"/>
      <c r="G21" s="9"/>
      <c r="H21" s="9"/>
      <c r="I21" s="9"/>
      <c r="J21" s="9"/>
      <c r="K21" s="9"/>
      <c r="L21" s="9"/>
      <c r="M21" s="7">
        <v>1</v>
      </c>
      <c r="N21" s="8">
        <v>270307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76.5">
      <c r="A22" s="17"/>
      <c r="B22" s="6" t="s">
        <v>48</v>
      </c>
      <c r="C22" s="7">
        <v>5</v>
      </c>
      <c r="D22" s="8">
        <v>1528048.08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7">
        <v>4</v>
      </c>
      <c r="X22" s="8">
        <v>1250999.08</v>
      </c>
      <c r="Y22" s="7">
        <v>1</v>
      </c>
      <c r="Z22" s="8">
        <v>277049</v>
      </c>
    </row>
    <row r="23" spans="1:26" ht="25.5">
      <c r="A23" s="6" t="s">
        <v>49</v>
      </c>
      <c r="B23" s="6" t="s">
        <v>50</v>
      </c>
      <c r="C23" s="7">
        <v>1</v>
      </c>
      <c r="D23" s="8">
        <v>105662</v>
      </c>
      <c r="E23" s="9"/>
      <c r="F23" s="9"/>
      <c r="G23" s="9"/>
      <c r="H23" s="9"/>
      <c r="I23" s="9"/>
      <c r="J23" s="9"/>
      <c r="K23" s="9"/>
      <c r="L23" s="9"/>
      <c r="M23" s="7">
        <v>1</v>
      </c>
      <c r="N23" s="8">
        <v>105662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25.5">
      <c r="A24" s="6" t="s">
        <v>51</v>
      </c>
      <c r="B24" s="6" t="s">
        <v>50</v>
      </c>
      <c r="C24" s="7">
        <v>2</v>
      </c>
      <c r="D24" s="8">
        <v>475746</v>
      </c>
      <c r="E24" s="9"/>
      <c r="F24" s="9"/>
      <c r="G24" s="9"/>
      <c r="H24" s="9"/>
      <c r="I24" s="9"/>
      <c r="J24" s="9"/>
      <c r="K24" s="9"/>
      <c r="L24" s="9"/>
      <c r="M24" s="7">
        <v>2</v>
      </c>
      <c r="N24" s="8">
        <v>475746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25.5">
      <c r="A25" s="2" t="s">
        <v>18</v>
      </c>
      <c r="B25" s="2" t="s">
        <v>52</v>
      </c>
      <c r="C25" s="3">
        <v>6</v>
      </c>
      <c r="D25" s="4">
        <v>1046569.07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3">
        <v>6</v>
      </c>
      <c r="X25" s="4">
        <v>1046569.07</v>
      </c>
      <c r="Y25" s="5"/>
      <c r="Z25" s="5"/>
    </row>
    <row r="26" spans="1:26" ht="25.5">
      <c r="A26" s="6" t="s">
        <v>53</v>
      </c>
      <c r="B26" s="6" t="s">
        <v>54</v>
      </c>
      <c r="C26" s="7">
        <v>5</v>
      </c>
      <c r="D26" s="8">
        <v>940216.35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7">
        <v>5</v>
      </c>
      <c r="X26" s="8">
        <v>940216.35</v>
      </c>
      <c r="Y26" s="9"/>
      <c r="Z26" s="9"/>
    </row>
    <row r="27" spans="1:26" ht="25.5">
      <c r="A27" s="6" t="s">
        <v>55</v>
      </c>
      <c r="B27" s="6" t="s">
        <v>56</v>
      </c>
      <c r="C27" s="7">
        <v>1</v>
      </c>
      <c r="D27" s="8">
        <v>106352.72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7">
        <v>1</v>
      </c>
      <c r="X27" s="8">
        <v>106352.72</v>
      </c>
      <c r="Y27" s="9"/>
      <c r="Z27" s="9"/>
    </row>
    <row r="28" spans="1:26">
      <c r="A28" s="2" t="s">
        <v>18</v>
      </c>
      <c r="B28" s="2" t="s">
        <v>57</v>
      </c>
      <c r="C28" s="3">
        <v>3</v>
      </c>
      <c r="D28" s="4">
        <v>443943.64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3">
        <v>2</v>
      </c>
      <c r="X28" s="4">
        <v>311071.64</v>
      </c>
      <c r="Y28" s="3">
        <v>1</v>
      </c>
      <c r="Z28" s="4">
        <v>132872</v>
      </c>
    </row>
    <row r="29" spans="1:26" ht="76.5">
      <c r="A29" s="6" t="s">
        <v>58</v>
      </c>
      <c r="B29" s="6" t="s">
        <v>59</v>
      </c>
      <c r="C29" s="7">
        <v>3</v>
      </c>
      <c r="D29" s="8">
        <v>443943.64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7">
        <v>2</v>
      </c>
      <c r="X29" s="8">
        <v>311071.64</v>
      </c>
      <c r="Y29" s="7">
        <v>1</v>
      </c>
      <c r="Z29" s="8">
        <v>132872</v>
      </c>
    </row>
    <row r="30" spans="1:26">
      <c r="A30" s="2" t="s">
        <v>18</v>
      </c>
      <c r="B30" s="2" t="s">
        <v>60</v>
      </c>
      <c r="C30" s="3">
        <v>4</v>
      </c>
      <c r="D30" s="4">
        <v>1009421.06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3">
        <v>4</v>
      </c>
      <c r="X30" s="4">
        <v>1009421.06</v>
      </c>
      <c r="Y30" s="5"/>
      <c r="Z30" s="5"/>
    </row>
    <row r="31" spans="1:26" ht="51">
      <c r="A31" s="6" t="s">
        <v>61</v>
      </c>
      <c r="B31" s="6" t="s">
        <v>62</v>
      </c>
      <c r="C31" s="7">
        <v>2</v>
      </c>
      <c r="D31" s="8">
        <v>554603.62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7">
        <v>2</v>
      </c>
      <c r="X31" s="8">
        <v>554603.62</v>
      </c>
      <c r="Y31" s="9"/>
      <c r="Z31" s="9"/>
    </row>
    <row r="32" spans="1:26" ht="102">
      <c r="A32" s="6" t="s">
        <v>63</v>
      </c>
      <c r="B32" s="6" t="s">
        <v>64</v>
      </c>
      <c r="C32" s="7">
        <v>2</v>
      </c>
      <c r="D32" s="8">
        <v>454817.44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7">
        <v>2</v>
      </c>
      <c r="X32" s="8">
        <v>454817.44</v>
      </c>
      <c r="Y32" s="9"/>
      <c r="Z32" s="9"/>
    </row>
    <row r="33" spans="1:26">
      <c r="A33" s="2" t="s">
        <v>18</v>
      </c>
      <c r="B33" s="2" t="s">
        <v>65</v>
      </c>
      <c r="C33" s="3">
        <v>1</v>
      </c>
      <c r="D33" s="4">
        <v>235312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3">
        <v>1</v>
      </c>
      <c r="X33" s="4">
        <v>235312</v>
      </c>
      <c r="Y33" s="5"/>
      <c r="Z33" s="5"/>
    </row>
    <row r="34" spans="1:26" ht="114.75">
      <c r="A34" s="6" t="s">
        <v>66</v>
      </c>
      <c r="B34" s="6" t="s">
        <v>67</v>
      </c>
      <c r="C34" s="7">
        <v>1</v>
      </c>
      <c r="D34" s="8">
        <v>235312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7">
        <v>1</v>
      </c>
      <c r="X34" s="8">
        <v>235312</v>
      </c>
      <c r="Y34" s="9"/>
      <c r="Z34" s="9"/>
    </row>
    <row r="35" spans="1:26">
      <c r="A35" s="2" t="s">
        <v>18</v>
      </c>
      <c r="B35" s="2" t="s">
        <v>68</v>
      </c>
      <c r="C35" s="3">
        <v>7</v>
      </c>
      <c r="D35" s="4">
        <v>2711812.35</v>
      </c>
      <c r="E35" s="3">
        <v>1</v>
      </c>
      <c r="F35" s="4">
        <v>270080</v>
      </c>
      <c r="G35" s="3">
        <v>1</v>
      </c>
      <c r="H35" s="4">
        <v>356840.73</v>
      </c>
      <c r="I35" s="5"/>
      <c r="J35" s="5"/>
      <c r="K35" s="5"/>
      <c r="L35" s="5"/>
      <c r="M35" s="3">
        <v>1</v>
      </c>
      <c r="N35" s="4">
        <v>413501</v>
      </c>
      <c r="O35" s="5"/>
      <c r="P35" s="5"/>
      <c r="Q35" s="5"/>
      <c r="R35" s="5"/>
      <c r="S35" s="3">
        <v>2</v>
      </c>
      <c r="T35" s="4">
        <v>592399</v>
      </c>
      <c r="U35" s="5"/>
      <c r="V35" s="5"/>
      <c r="W35" s="3">
        <v>2</v>
      </c>
      <c r="X35" s="4">
        <v>1078991.6200000001</v>
      </c>
      <c r="Y35" s="5"/>
      <c r="Z35" s="5"/>
    </row>
    <row r="36" spans="1:26" ht="38.25">
      <c r="A36" s="6"/>
      <c r="B36" s="6" t="s">
        <v>69</v>
      </c>
      <c r="C36" s="7">
        <v>1</v>
      </c>
      <c r="D36" s="8">
        <v>707620.82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7">
        <v>1</v>
      </c>
      <c r="X36" s="8">
        <v>707620.82</v>
      </c>
      <c r="Y36" s="9"/>
      <c r="Z36" s="9"/>
    </row>
    <row r="37" spans="1:26" ht="51">
      <c r="A37" s="6" t="s">
        <v>29</v>
      </c>
      <c r="B37" s="6" t="s">
        <v>30</v>
      </c>
      <c r="C37" s="7">
        <v>1</v>
      </c>
      <c r="D37" s="8">
        <v>270080</v>
      </c>
      <c r="E37" s="7">
        <v>1</v>
      </c>
      <c r="F37" s="8">
        <v>270080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51">
      <c r="A38" s="6" t="s">
        <v>70</v>
      </c>
      <c r="B38" s="6" t="s">
        <v>71</v>
      </c>
      <c r="C38" s="7">
        <v>1</v>
      </c>
      <c r="D38" s="8">
        <v>299122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7">
        <v>1</v>
      </c>
      <c r="T38" s="8">
        <v>299122</v>
      </c>
      <c r="U38" s="9"/>
      <c r="V38" s="9"/>
      <c r="W38" s="9"/>
      <c r="X38" s="9"/>
      <c r="Y38" s="9"/>
      <c r="Z38" s="9"/>
    </row>
    <row r="39" spans="1:26" ht="51">
      <c r="A39" s="6" t="s">
        <v>31</v>
      </c>
      <c r="B39" s="6" t="s">
        <v>32</v>
      </c>
      <c r="C39" s="7">
        <v>1</v>
      </c>
      <c r="D39" s="8">
        <v>356840.73</v>
      </c>
      <c r="E39" s="9"/>
      <c r="F39" s="9"/>
      <c r="G39" s="7">
        <v>1</v>
      </c>
      <c r="H39" s="8">
        <v>356840.73</v>
      </c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8.25">
      <c r="A40" s="6" t="s">
        <v>72</v>
      </c>
      <c r="B40" s="6" t="s">
        <v>36</v>
      </c>
      <c r="C40" s="7">
        <v>2</v>
      </c>
      <c r="D40" s="8">
        <v>664647.80000000005</v>
      </c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7">
        <v>1</v>
      </c>
      <c r="T40" s="8">
        <v>293277</v>
      </c>
      <c r="U40" s="9"/>
      <c r="V40" s="9"/>
      <c r="W40" s="7">
        <v>1</v>
      </c>
      <c r="X40" s="8">
        <v>371370.8</v>
      </c>
      <c r="Y40" s="9"/>
      <c r="Z40" s="9"/>
    </row>
    <row r="41" spans="1:26" ht="38.25">
      <c r="A41" s="6" t="s">
        <v>73</v>
      </c>
      <c r="B41" s="6" t="s">
        <v>74</v>
      </c>
      <c r="C41" s="7">
        <v>1</v>
      </c>
      <c r="D41" s="8">
        <v>413501</v>
      </c>
      <c r="E41" s="9"/>
      <c r="F41" s="9"/>
      <c r="G41" s="9"/>
      <c r="H41" s="9"/>
      <c r="I41" s="9"/>
      <c r="J41" s="9"/>
      <c r="K41" s="9"/>
      <c r="L41" s="9"/>
      <c r="M41" s="7">
        <v>1</v>
      </c>
      <c r="N41" s="8">
        <v>413501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2" t="s">
        <v>18</v>
      </c>
      <c r="B42" s="2" t="s">
        <v>75</v>
      </c>
      <c r="C42" s="3">
        <v>269</v>
      </c>
      <c r="D42" s="4">
        <v>72510361.980000004</v>
      </c>
      <c r="E42" s="5"/>
      <c r="F42" s="5"/>
      <c r="G42" s="5"/>
      <c r="H42" s="5"/>
      <c r="I42" s="5"/>
      <c r="J42" s="5"/>
      <c r="K42" s="3">
        <v>26</v>
      </c>
      <c r="L42" s="4">
        <v>6596224</v>
      </c>
      <c r="M42" s="3">
        <v>64</v>
      </c>
      <c r="N42" s="4">
        <v>17239508</v>
      </c>
      <c r="O42" s="5"/>
      <c r="P42" s="5"/>
      <c r="Q42" s="5"/>
      <c r="R42" s="5"/>
      <c r="S42" s="3">
        <v>1</v>
      </c>
      <c r="T42" s="4">
        <v>186341</v>
      </c>
      <c r="U42" s="3">
        <v>1</v>
      </c>
      <c r="V42" s="4">
        <v>303550</v>
      </c>
      <c r="W42" s="3">
        <v>173</v>
      </c>
      <c r="X42" s="4">
        <v>47057096.979999997</v>
      </c>
      <c r="Y42" s="3">
        <v>4</v>
      </c>
      <c r="Z42" s="4">
        <v>1127642</v>
      </c>
    </row>
    <row r="43" spans="1:26" ht="51">
      <c r="A43" s="15" t="s">
        <v>42</v>
      </c>
      <c r="B43" s="6" t="s">
        <v>76</v>
      </c>
      <c r="C43" s="7">
        <v>3</v>
      </c>
      <c r="D43" s="8">
        <v>592102.25</v>
      </c>
      <c r="E43" s="9"/>
      <c r="F43" s="9"/>
      <c r="G43" s="9"/>
      <c r="H43" s="9"/>
      <c r="I43" s="9"/>
      <c r="J43" s="9"/>
      <c r="K43" s="7">
        <v>1</v>
      </c>
      <c r="L43" s="8">
        <v>186341</v>
      </c>
      <c r="M43" s="9"/>
      <c r="N43" s="9"/>
      <c r="O43" s="9"/>
      <c r="P43" s="9"/>
      <c r="Q43" s="9"/>
      <c r="R43" s="9"/>
      <c r="S43" s="7">
        <v>1</v>
      </c>
      <c r="T43" s="8">
        <v>186341</v>
      </c>
      <c r="U43" s="9"/>
      <c r="V43" s="9"/>
      <c r="W43" s="7">
        <v>1</v>
      </c>
      <c r="X43" s="8">
        <v>219420.25</v>
      </c>
      <c r="Y43" s="9"/>
      <c r="Z43" s="9"/>
    </row>
    <row r="44" spans="1:26" ht="63.75">
      <c r="A44" s="16"/>
      <c r="B44" s="6" t="s">
        <v>77</v>
      </c>
      <c r="C44" s="7">
        <v>1</v>
      </c>
      <c r="D44" s="8">
        <v>219420.25</v>
      </c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7">
        <v>1</v>
      </c>
      <c r="X44" s="8">
        <v>219420.25</v>
      </c>
      <c r="Y44" s="9"/>
      <c r="Z44" s="9"/>
    </row>
    <row r="45" spans="1:26" ht="76.5">
      <c r="A45" s="16"/>
      <c r="B45" s="6" t="s">
        <v>78</v>
      </c>
      <c r="C45" s="7">
        <v>3</v>
      </c>
      <c r="D45" s="8">
        <v>625181.5</v>
      </c>
      <c r="E45" s="9"/>
      <c r="F45" s="9"/>
      <c r="G45" s="9"/>
      <c r="H45" s="9"/>
      <c r="I45" s="9"/>
      <c r="J45" s="9"/>
      <c r="K45" s="7">
        <v>1</v>
      </c>
      <c r="L45" s="8">
        <v>186341</v>
      </c>
      <c r="M45" s="9"/>
      <c r="N45" s="9"/>
      <c r="O45" s="9"/>
      <c r="P45" s="9"/>
      <c r="Q45" s="9"/>
      <c r="R45" s="9"/>
      <c r="S45" s="9"/>
      <c r="T45" s="9"/>
      <c r="U45" s="9"/>
      <c r="V45" s="9"/>
      <c r="W45" s="7">
        <v>2</v>
      </c>
      <c r="X45" s="8">
        <v>438840.5</v>
      </c>
      <c r="Y45" s="9"/>
      <c r="Z45" s="9"/>
    </row>
    <row r="46" spans="1:26" ht="76.5">
      <c r="A46" s="17"/>
      <c r="B46" s="6" t="s">
        <v>43</v>
      </c>
      <c r="C46" s="7">
        <v>72</v>
      </c>
      <c r="D46" s="8">
        <v>15566703.25</v>
      </c>
      <c r="E46" s="9"/>
      <c r="F46" s="9"/>
      <c r="G46" s="9"/>
      <c r="H46" s="9"/>
      <c r="I46" s="9"/>
      <c r="J46" s="9"/>
      <c r="K46" s="7">
        <v>7</v>
      </c>
      <c r="L46" s="8">
        <v>1304387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7">
        <v>65</v>
      </c>
      <c r="X46" s="8">
        <v>14262316.25</v>
      </c>
      <c r="Y46" s="9"/>
      <c r="Z46" s="9"/>
    </row>
    <row r="47" spans="1:26" ht="76.5">
      <c r="A47" s="6" t="s">
        <v>44</v>
      </c>
      <c r="B47" s="6" t="s">
        <v>43</v>
      </c>
      <c r="C47" s="7">
        <v>5</v>
      </c>
      <c r="D47" s="8">
        <v>1928835</v>
      </c>
      <c r="E47" s="9"/>
      <c r="F47" s="9"/>
      <c r="G47" s="9"/>
      <c r="H47" s="9"/>
      <c r="I47" s="9"/>
      <c r="J47" s="9"/>
      <c r="K47" s="7">
        <v>5</v>
      </c>
      <c r="L47" s="8">
        <v>1928835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63.75">
      <c r="A48" s="6" t="s">
        <v>79</v>
      </c>
      <c r="B48" s="6" t="s">
        <v>80</v>
      </c>
      <c r="C48" s="7">
        <v>81</v>
      </c>
      <c r="D48" s="8">
        <v>19524204.359999999</v>
      </c>
      <c r="E48" s="9"/>
      <c r="F48" s="9"/>
      <c r="G48" s="9"/>
      <c r="H48" s="9"/>
      <c r="I48" s="9"/>
      <c r="J48" s="9"/>
      <c r="K48" s="7">
        <v>2</v>
      </c>
      <c r="L48" s="8">
        <v>438840</v>
      </c>
      <c r="M48" s="7">
        <v>35</v>
      </c>
      <c r="N48" s="8">
        <v>7839440</v>
      </c>
      <c r="O48" s="9"/>
      <c r="P48" s="9"/>
      <c r="Q48" s="9"/>
      <c r="R48" s="9"/>
      <c r="S48" s="9"/>
      <c r="T48" s="9"/>
      <c r="U48" s="9"/>
      <c r="V48" s="9"/>
      <c r="W48" s="7">
        <v>44</v>
      </c>
      <c r="X48" s="8">
        <v>11245924.359999999</v>
      </c>
      <c r="Y48" s="9"/>
      <c r="Z48" s="9"/>
    </row>
    <row r="49" spans="1:26" ht="63.75">
      <c r="A49" s="6" t="s">
        <v>81</v>
      </c>
      <c r="B49" s="6" t="s">
        <v>82</v>
      </c>
      <c r="C49" s="7">
        <v>70</v>
      </c>
      <c r="D49" s="8">
        <v>25179061.899999999</v>
      </c>
      <c r="E49" s="9"/>
      <c r="F49" s="9"/>
      <c r="G49" s="9"/>
      <c r="H49" s="9"/>
      <c r="I49" s="9"/>
      <c r="J49" s="9"/>
      <c r="K49" s="7">
        <v>3</v>
      </c>
      <c r="L49" s="8">
        <v>910203</v>
      </c>
      <c r="M49" s="7">
        <v>26</v>
      </c>
      <c r="N49" s="8">
        <v>8197644</v>
      </c>
      <c r="O49" s="9"/>
      <c r="P49" s="9"/>
      <c r="Q49" s="9"/>
      <c r="R49" s="9"/>
      <c r="S49" s="9"/>
      <c r="T49" s="9"/>
      <c r="U49" s="7">
        <v>1</v>
      </c>
      <c r="V49" s="8">
        <v>303550</v>
      </c>
      <c r="W49" s="7">
        <v>38</v>
      </c>
      <c r="X49" s="8">
        <v>15110910.9</v>
      </c>
      <c r="Y49" s="7">
        <v>2</v>
      </c>
      <c r="Z49" s="8">
        <v>656754</v>
      </c>
    </row>
    <row r="50" spans="1:26" ht="76.5">
      <c r="A50" s="6" t="s">
        <v>83</v>
      </c>
      <c r="B50" s="6" t="s">
        <v>43</v>
      </c>
      <c r="C50" s="7">
        <v>2</v>
      </c>
      <c r="D50" s="8">
        <v>767693.58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7">
        <v>2</v>
      </c>
      <c r="X50" s="8">
        <v>767693.58</v>
      </c>
      <c r="Y50" s="9"/>
      <c r="Z50" s="9"/>
    </row>
    <row r="51" spans="1:26">
      <c r="A51" s="6" t="s">
        <v>84</v>
      </c>
      <c r="B51" s="6" t="s">
        <v>85</v>
      </c>
      <c r="C51" s="7">
        <v>2</v>
      </c>
      <c r="D51" s="8">
        <v>1000598</v>
      </c>
      <c r="E51" s="9"/>
      <c r="F51" s="9"/>
      <c r="G51" s="9"/>
      <c r="H51" s="9"/>
      <c r="I51" s="9"/>
      <c r="J51" s="9"/>
      <c r="K51" s="9"/>
      <c r="L51" s="9"/>
      <c r="M51" s="7">
        <v>2</v>
      </c>
      <c r="N51" s="8">
        <v>1000598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76.5">
      <c r="A52" s="15" t="s">
        <v>86</v>
      </c>
      <c r="B52" s="6" t="s">
        <v>87</v>
      </c>
      <c r="C52" s="7">
        <v>4</v>
      </c>
      <c r="D52" s="8">
        <v>1140607.96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7">
        <v>4</v>
      </c>
      <c r="X52" s="8">
        <v>1140607.96</v>
      </c>
      <c r="Y52" s="9"/>
      <c r="Z52" s="9"/>
    </row>
    <row r="53" spans="1:26" ht="25.5">
      <c r="A53" s="16"/>
      <c r="B53" s="6" t="s">
        <v>88</v>
      </c>
      <c r="C53" s="7">
        <v>1</v>
      </c>
      <c r="D53" s="8">
        <v>285151.99</v>
      </c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7">
        <v>1</v>
      </c>
      <c r="X53" s="8">
        <v>285151.99</v>
      </c>
      <c r="Y53" s="9"/>
      <c r="Z53" s="9"/>
    </row>
    <row r="54" spans="1:26" ht="63.75">
      <c r="A54" s="17"/>
      <c r="B54" s="6" t="s">
        <v>77</v>
      </c>
      <c r="C54" s="7">
        <v>7</v>
      </c>
      <c r="D54" s="8">
        <v>1878810.98</v>
      </c>
      <c r="E54" s="9"/>
      <c r="F54" s="9"/>
      <c r="G54" s="9"/>
      <c r="H54" s="9"/>
      <c r="I54" s="9"/>
      <c r="J54" s="9"/>
      <c r="K54" s="7">
        <v>4</v>
      </c>
      <c r="L54" s="8">
        <v>1041556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7">
        <v>2</v>
      </c>
      <c r="X54" s="8">
        <v>570303.98</v>
      </c>
      <c r="Y54" s="7">
        <v>1</v>
      </c>
      <c r="Z54" s="8">
        <v>266951</v>
      </c>
    </row>
    <row r="55" spans="1:26" ht="51">
      <c r="A55" s="6" t="s">
        <v>89</v>
      </c>
      <c r="B55" s="6" t="s">
        <v>76</v>
      </c>
      <c r="C55" s="7">
        <v>18</v>
      </c>
      <c r="D55" s="8">
        <v>3801990.96</v>
      </c>
      <c r="E55" s="9"/>
      <c r="F55" s="9"/>
      <c r="G55" s="9"/>
      <c r="H55" s="9"/>
      <c r="I55" s="9"/>
      <c r="J55" s="9"/>
      <c r="K55" s="7">
        <v>3</v>
      </c>
      <c r="L55" s="8">
        <v>599721</v>
      </c>
      <c r="M55" s="7">
        <v>1</v>
      </c>
      <c r="N55" s="8">
        <v>201826</v>
      </c>
      <c r="O55" s="9"/>
      <c r="P55" s="9"/>
      <c r="Q55" s="9"/>
      <c r="R55" s="9"/>
      <c r="S55" s="9"/>
      <c r="T55" s="9"/>
      <c r="U55" s="9"/>
      <c r="V55" s="9"/>
      <c r="W55" s="7">
        <v>13</v>
      </c>
      <c r="X55" s="8">
        <v>2796506.96</v>
      </c>
      <c r="Y55" s="7">
        <v>1</v>
      </c>
      <c r="Z55" s="8">
        <v>203937</v>
      </c>
    </row>
    <row r="56" spans="1:26">
      <c r="A56" s="2" t="s">
        <v>18</v>
      </c>
      <c r="B56" s="2" t="s">
        <v>90</v>
      </c>
      <c r="C56" s="3">
        <v>5</v>
      </c>
      <c r="D56" s="4">
        <v>867232.36</v>
      </c>
      <c r="E56" s="5"/>
      <c r="F56" s="5"/>
      <c r="G56" s="5"/>
      <c r="H56" s="5"/>
      <c r="I56" s="3">
        <v>1</v>
      </c>
      <c r="J56" s="4">
        <v>196603</v>
      </c>
      <c r="K56" s="5"/>
      <c r="L56" s="5"/>
      <c r="M56" s="3">
        <v>1</v>
      </c>
      <c r="N56" s="4">
        <v>136136</v>
      </c>
      <c r="O56" s="5"/>
      <c r="P56" s="5"/>
      <c r="Q56" s="3">
        <v>1</v>
      </c>
      <c r="R56" s="4">
        <v>132634</v>
      </c>
      <c r="S56" s="5"/>
      <c r="T56" s="5"/>
      <c r="U56" s="5"/>
      <c r="V56" s="5"/>
      <c r="W56" s="3">
        <v>2</v>
      </c>
      <c r="X56" s="4">
        <v>401859.36</v>
      </c>
      <c r="Y56" s="5"/>
      <c r="Z56" s="5"/>
    </row>
    <row r="57" spans="1:26" ht="25.5">
      <c r="A57" s="15" t="s">
        <v>25</v>
      </c>
      <c r="B57" s="6" t="s">
        <v>26</v>
      </c>
      <c r="C57" s="7">
        <v>1</v>
      </c>
      <c r="D57" s="8">
        <v>160383.69</v>
      </c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7">
        <v>1</v>
      </c>
      <c r="X57" s="8">
        <v>160383.69</v>
      </c>
      <c r="Y57" s="9"/>
      <c r="Z57" s="9"/>
    </row>
    <row r="58" spans="1:26" ht="63.75">
      <c r="A58" s="16"/>
      <c r="B58" s="6" t="s">
        <v>27</v>
      </c>
      <c r="C58" s="7">
        <v>1</v>
      </c>
      <c r="D58" s="8">
        <v>136136</v>
      </c>
      <c r="E58" s="9"/>
      <c r="F58" s="9"/>
      <c r="G58" s="9"/>
      <c r="H58" s="9"/>
      <c r="I58" s="9"/>
      <c r="J58" s="9"/>
      <c r="K58" s="9"/>
      <c r="L58" s="9"/>
      <c r="M58" s="7">
        <v>1</v>
      </c>
      <c r="N58" s="8">
        <v>136136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25.5">
      <c r="A59" s="17"/>
      <c r="B59" s="6" t="s">
        <v>91</v>
      </c>
      <c r="C59" s="7">
        <v>1</v>
      </c>
      <c r="D59" s="8">
        <v>132634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7">
        <v>1</v>
      </c>
      <c r="R59" s="8">
        <v>132634</v>
      </c>
      <c r="S59" s="9"/>
      <c r="T59" s="9"/>
      <c r="U59" s="9"/>
      <c r="V59" s="9"/>
      <c r="W59" s="9"/>
      <c r="X59" s="9"/>
      <c r="Y59" s="9"/>
      <c r="Z59" s="9"/>
    </row>
    <row r="60" spans="1:26" ht="38.25">
      <c r="A60" s="6" t="s">
        <v>92</v>
      </c>
      <c r="B60" s="6" t="s">
        <v>93</v>
      </c>
      <c r="C60" s="7">
        <v>2</v>
      </c>
      <c r="D60" s="8">
        <v>438078.67</v>
      </c>
      <c r="E60" s="9"/>
      <c r="F60" s="9"/>
      <c r="G60" s="9"/>
      <c r="H60" s="9"/>
      <c r="I60" s="7">
        <v>1</v>
      </c>
      <c r="J60" s="8">
        <v>196603</v>
      </c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7">
        <v>1</v>
      </c>
      <c r="X60" s="8">
        <v>241475.67</v>
      </c>
      <c r="Y60" s="9"/>
      <c r="Z60" s="9"/>
    </row>
    <row r="61" spans="1:26">
      <c r="A61" s="2" t="s">
        <v>18</v>
      </c>
      <c r="B61" s="2" t="s">
        <v>94</v>
      </c>
      <c r="C61" s="3">
        <v>2</v>
      </c>
      <c r="D61" s="4">
        <v>499647.12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3">
        <v>1</v>
      </c>
      <c r="X61" s="4">
        <v>262081.12</v>
      </c>
      <c r="Y61" s="3">
        <v>1</v>
      </c>
      <c r="Z61" s="4">
        <v>237566</v>
      </c>
    </row>
    <row r="62" spans="1:26" ht="51">
      <c r="A62" s="15" t="s">
        <v>95</v>
      </c>
      <c r="B62" s="6" t="s">
        <v>96</v>
      </c>
      <c r="C62" s="7">
        <v>1</v>
      </c>
      <c r="D62" s="8">
        <v>237566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7">
        <v>1</v>
      </c>
      <c r="Z62" s="8">
        <v>237566</v>
      </c>
    </row>
    <row r="63" spans="1:26" ht="38.25">
      <c r="A63" s="17"/>
      <c r="B63" s="6" t="s">
        <v>97</v>
      </c>
      <c r="C63" s="7">
        <v>1</v>
      </c>
      <c r="D63" s="8">
        <v>262081.12</v>
      </c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7">
        <v>1</v>
      </c>
      <c r="X63" s="8">
        <v>262081.12</v>
      </c>
      <c r="Y63" s="9"/>
      <c r="Z63" s="9"/>
    </row>
    <row r="64" spans="1:26" ht="63.75">
      <c r="A64" s="6" t="s">
        <v>98</v>
      </c>
      <c r="B64" s="6" t="s">
        <v>99</v>
      </c>
      <c r="C64" s="7">
        <v>0</v>
      </c>
      <c r="D64" s="8">
        <v>0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7">
        <v>0</v>
      </c>
      <c r="X64" s="8">
        <v>0</v>
      </c>
      <c r="Y64" s="9"/>
      <c r="Z64" s="9"/>
    </row>
    <row r="65" spans="1:26">
      <c r="A65" s="2" t="s">
        <v>18</v>
      </c>
      <c r="B65" s="2" t="s">
        <v>100</v>
      </c>
      <c r="C65" s="3">
        <v>1</v>
      </c>
      <c r="D65" s="4">
        <v>173786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3">
        <v>1</v>
      </c>
      <c r="T65" s="4">
        <v>173786</v>
      </c>
      <c r="U65" s="5"/>
      <c r="V65" s="5"/>
      <c r="W65" s="5"/>
      <c r="X65" s="5"/>
      <c r="Y65" s="5"/>
      <c r="Z65" s="5"/>
    </row>
    <row r="66" spans="1:26" ht="25.5">
      <c r="A66" s="6" t="s">
        <v>101</v>
      </c>
      <c r="B66" s="6" t="s">
        <v>102</v>
      </c>
      <c r="C66" s="7">
        <v>1</v>
      </c>
      <c r="D66" s="8">
        <v>173786</v>
      </c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7">
        <v>1</v>
      </c>
      <c r="T66" s="8">
        <v>173786</v>
      </c>
      <c r="U66" s="9"/>
      <c r="V66" s="9"/>
      <c r="W66" s="9"/>
      <c r="X66" s="9"/>
      <c r="Y66" s="9"/>
      <c r="Z66" s="9"/>
    </row>
    <row r="67" spans="1:26">
      <c r="A67" s="2" t="s">
        <v>18</v>
      </c>
      <c r="B67" s="2" t="s">
        <v>103</v>
      </c>
      <c r="C67" s="3">
        <v>7</v>
      </c>
      <c r="D67" s="4">
        <v>1948529</v>
      </c>
      <c r="E67" s="5"/>
      <c r="F67" s="5"/>
      <c r="G67" s="5"/>
      <c r="H67" s="5"/>
      <c r="I67" s="5"/>
      <c r="J67" s="5"/>
      <c r="K67" s="5"/>
      <c r="L67" s="5"/>
      <c r="M67" s="3">
        <v>1</v>
      </c>
      <c r="N67" s="4">
        <v>258758</v>
      </c>
      <c r="O67" s="3">
        <v>1</v>
      </c>
      <c r="P67" s="4">
        <v>254887</v>
      </c>
      <c r="Q67" s="5"/>
      <c r="R67" s="5"/>
      <c r="S67" s="5"/>
      <c r="T67" s="5"/>
      <c r="U67" s="5"/>
      <c r="V67" s="5"/>
      <c r="W67" s="3">
        <v>5</v>
      </c>
      <c r="X67" s="4">
        <v>1434884</v>
      </c>
      <c r="Y67" s="5"/>
      <c r="Z67" s="5"/>
    </row>
    <row r="68" spans="1:26" ht="63.75">
      <c r="A68" s="6" t="s">
        <v>104</v>
      </c>
      <c r="B68" s="6" t="s">
        <v>105</v>
      </c>
      <c r="C68" s="7">
        <v>7</v>
      </c>
      <c r="D68" s="8">
        <v>1948529</v>
      </c>
      <c r="E68" s="9"/>
      <c r="F68" s="9"/>
      <c r="G68" s="9"/>
      <c r="H68" s="9"/>
      <c r="I68" s="9"/>
      <c r="J68" s="9"/>
      <c r="K68" s="9"/>
      <c r="L68" s="9"/>
      <c r="M68" s="7">
        <v>1</v>
      </c>
      <c r="N68" s="8">
        <v>258758</v>
      </c>
      <c r="O68" s="7">
        <v>1</v>
      </c>
      <c r="P68" s="8">
        <v>254887</v>
      </c>
      <c r="Q68" s="9"/>
      <c r="R68" s="9"/>
      <c r="S68" s="9"/>
      <c r="T68" s="9"/>
      <c r="U68" s="9"/>
      <c r="V68" s="9"/>
      <c r="W68" s="7">
        <v>5</v>
      </c>
      <c r="X68" s="8">
        <v>1434884</v>
      </c>
      <c r="Y68" s="9"/>
      <c r="Z68" s="9"/>
    </row>
    <row r="69" spans="1:26">
      <c r="A69" s="10" t="s">
        <v>18</v>
      </c>
      <c r="B69" s="10" t="s">
        <v>106</v>
      </c>
      <c r="C69" s="11">
        <v>430</v>
      </c>
      <c r="D69" s="12">
        <v>135267746.84999999</v>
      </c>
      <c r="E69" s="11">
        <v>1</v>
      </c>
      <c r="F69" s="12">
        <v>270080</v>
      </c>
      <c r="G69" s="11">
        <v>1</v>
      </c>
      <c r="H69" s="12">
        <v>356840.73</v>
      </c>
      <c r="I69" s="11">
        <v>1</v>
      </c>
      <c r="J69" s="12">
        <v>196603</v>
      </c>
      <c r="K69" s="11">
        <v>26</v>
      </c>
      <c r="L69" s="12">
        <v>6596224</v>
      </c>
      <c r="M69" s="11">
        <v>75</v>
      </c>
      <c r="N69" s="12">
        <v>19853970</v>
      </c>
      <c r="O69" s="11">
        <v>2</v>
      </c>
      <c r="P69" s="12">
        <v>525064</v>
      </c>
      <c r="Q69" s="11">
        <v>1</v>
      </c>
      <c r="R69" s="12">
        <v>132634</v>
      </c>
      <c r="S69" s="11">
        <v>5</v>
      </c>
      <c r="T69" s="12">
        <v>1138867</v>
      </c>
      <c r="U69" s="11">
        <v>1</v>
      </c>
      <c r="V69" s="12">
        <v>303550</v>
      </c>
      <c r="W69" s="11">
        <v>310</v>
      </c>
      <c r="X69" s="12">
        <v>104118785.12</v>
      </c>
      <c r="Y69" s="11">
        <v>7</v>
      </c>
      <c r="Z69" s="12">
        <v>1775129</v>
      </c>
    </row>
  </sheetData>
  <mergeCells count="19">
    <mergeCell ref="G2:H2"/>
    <mergeCell ref="I2:J2"/>
    <mergeCell ref="K2:L2"/>
    <mergeCell ref="A52:A54"/>
    <mergeCell ref="A57:A59"/>
    <mergeCell ref="A62:A63"/>
    <mergeCell ref="A1:BJ1"/>
    <mergeCell ref="W2:X2"/>
    <mergeCell ref="Y2:Z2"/>
    <mergeCell ref="A8:A9"/>
    <mergeCell ref="A21:A22"/>
    <mergeCell ref="A43:A46"/>
    <mergeCell ref="M2:N2"/>
    <mergeCell ref="O2:P2"/>
    <mergeCell ref="Q2:R2"/>
    <mergeCell ref="S2:T2"/>
    <mergeCell ref="U2:V2"/>
    <mergeCell ref="A2:D2"/>
    <mergeCell ref="E2:F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8"/>
  <sheetViews>
    <sheetView showGridLines="0" workbookViewId="0">
      <selection activeCell="J54" sqref="J54"/>
    </sheetView>
  </sheetViews>
  <sheetFormatPr defaultRowHeight="15"/>
  <cols>
    <col min="1" max="1" width="14.7109375" customWidth="1"/>
    <col min="2" max="2" width="52.5703125" customWidth="1"/>
    <col min="3" max="3" width="16.5703125" customWidth="1"/>
    <col min="4" max="4" width="13.140625" customWidth="1"/>
    <col min="5" max="5" width="11.140625" customWidth="1"/>
    <col min="6" max="6" width="11.42578125" customWidth="1"/>
    <col min="7" max="7" width="11.140625" customWidth="1"/>
    <col min="8" max="8" width="11.42578125" customWidth="1"/>
    <col min="9" max="9" width="11.140625" customWidth="1"/>
    <col min="10" max="10" width="11.5703125" customWidth="1"/>
    <col min="11" max="11" width="11.140625" customWidth="1"/>
    <col min="12" max="12" width="11.42578125" customWidth="1"/>
    <col min="13" max="13" width="11.140625" customWidth="1"/>
    <col min="14" max="14" width="16.7109375" customWidth="1"/>
    <col min="15" max="15" width="0" hidden="1" customWidth="1"/>
  </cols>
  <sheetData>
    <row r="1" spans="1:14" ht="33.950000000000003" customHeight="1">
      <c r="A1" s="20" t="s">
        <v>107</v>
      </c>
      <c r="B1" s="22"/>
      <c r="C1" s="22"/>
      <c r="D1" s="21"/>
      <c r="E1" s="20" t="s">
        <v>2</v>
      </c>
      <c r="F1" s="21"/>
      <c r="G1" s="20" t="s">
        <v>4</v>
      </c>
      <c r="H1" s="21"/>
      <c r="I1" s="20" t="s">
        <v>5</v>
      </c>
      <c r="J1" s="21"/>
      <c r="K1" s="20" t="s">
        <v>8</v>
      </c>
      <c r="L1" s="21"/>
      <c r="M1" s="20" t="s">
        <v>10</v>
      </c>
      <c r="N1" s="21"/>
    </row>
    <row r="2" spans="1:14" ht="31.5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16</v>
      </c>
      <c r="H2" s="1" t="s">
        <v>17</v>
      </c>
      <c r="I2" s="1" t="s">
        <v>16</v>
      </c>
      <c r="J2" s="1" t="s">
        <v>17</v>
      </c>
      <c r="K2" s="1" t="s">
        <v>16</v>
      </c>
      <c r="L2" s="1" t="s">
        <v>17</v>
      </c>
      <c r="M2" s="1" t="s">
        <v>16</v>
      </c>
      <c r="N2" s="1" t="s">
        <v>17</v>
      </c>
    </row>
    <row r="3" spans="1:14">
      <c r="A3" s="2" t="s">
        <v>18</v>
      </c>
      <c r="B3" s="2" t="s">
        <v>28</v>
      </c>
      <c r="C3" s="3">
        <v>1</v>
      </c>
      <c r="D3" s="4">
        <v>344746</v>
      </c>
      <c r="E3" s="5"/>
      <c r="F3" s="5"/>
      <c r="G3" s="5"/>
      <c r="H3" s="5"/>
      <c r="I3" s="3">
        <v>1</v>
      </c>
      <c r="J3" s="4">
        <v>344746</v>
      </c>
      <c r="K3" s="5"/>
      <c r="L3" s="5"/>
      <c r="M3" s="5"/>
      <c r="N3" s="5"/>
    </row>
    <row r="4" spans="1:14" ht="51">
      <c r="A4" s="6" t="s">
        <v>31</v>
      </c>
      <c r="B4" s="6" t="s">
        <v>32</v>
      </c>
      <c r="C4" s="7">
        <v>1</v>
      </c>
      <c r="D4" s="8">
        <v>344746</v>
      </c>
      <c r="E4" s="9"/>
      <c r="F4" s="9"/>
      <c r="G4" s="9"/>
      <c r="H4" s="9"/>
      <c r="I4" s="7">
        <v>1</v>
      </c>
      <c r="J4" s="8">
        <v>344746</v>
      </c>
      <c r="K4" s="9"/>
      <c r="L4" s="9"/>
      <c r="M4" s="9"/>
      <c r="N4" s="9"/>
    </row>
    <row r="5" spans="1:14">
      <c r="A5" s="2" t="s">
        <v>18</v>
      </c>
      <c r="B5" s="2" t="s">
        <v>37</v>
      </c>
      <c r="C5" s="3">
        <v>17</v>
      </c>
      <c r="D5" s="4">
        <v>8049721.8099999996</v>
      </c>
      <c r="E5" s="5"/>
      <c r="F5" s="5"/>
      <c r="G5" s="5"/>
      <c r="H5" s="5"/>
      <c r="I5" s="5"/>
      <c r="J5" s="5"/>
      <c r="K5" s="5"/>
      <c r="L5" s="5"/>
      <c r="M5" s="3">
        <v>17</v>
      </c>
      <c r="N5" s="4">
        <v>8049721.8099999996</v>
      </c>
    </row>
    <row r="6" spans="1:14" ht="140.25">
      <c r="A6" s="6" t="s">
        <v>40</v>
      </c>
      <c r="B6" s="6" t="s">
        <v>41</v>
      </c>
      <c r="C6" s="7">
        <v>4</v>
      </c>
      <c r="D6" s="8">
        <v>2115178.92</v>
      </c>
      <c r="E6" s="9"/>
      <c r="F6" s="9"/>
      <c r="G6" s="9"/>
      <c r="H6" s="9"/>
      <c r="I6" s="9"/>
      <c r="J6" s="9"/>
      <c r="K6" s="9"/>
      <c r="L6" s="9"/>
      <c r="M6" s="7">
        <v>4</v>
      </c>
      <c r="N6" s="8">
        <v>2115178.92</v>
      </c>
    </row>
    <row r="7" spans="1:14" ht="76.5">
      <c r="A7" s="6" t="s">
        <v>42</v>
      </c>
      <c r="B7" s="6" t="s">
        <v>43</v>
      </c>
      <c r="C7" s="7">
        <v>1</v>
      </c>
      <c r="D7" s="8">
        <v>219420.25</v>
      </c>
      <c r="E7" s="9"/>
      <c r="F7" s="9"/>
      <c r="G7" s="9"/>
      <c r="H7" s="9"/>
      <c r="I7" s="9"/>
      <c r="J7" s="9"/>
      <c r="K7" s="9"/>
      <c r="L7" s="9"/>
      <c r="M7" s="7">
        <v>1</v>
      </c>
      <c r="N7" s="8">
        <v>219420.25</v>
      </c>
    </row>
    <row r="8" spans="1:14" ht="76.5">
      <c r="A8" s="6" t="s">
        <v>44</v>
      </c>
      <c r="B8" s="6" t="s">
        <v>43</v>
      </c>
      <c r="C8" s="7">
        <v>12</v>
      </c>
      <c r="D8" s="8">
        <v>5715122.6399999997</v>
      </c>
      <c r="E8" s="9"/>
      <c r="F8" s="9"/>
      <c r="G8" s="9"/>
      <c r="H8" s="9"/>
      <c r="I8" s="9"/>
      <c r="J8" s="9"/>
      <c r="K8" s="9"/>
      <c r="L8" s="9"/>
      <c r="M8" s="7">
        <v>12</v>
      </c>
      <c r="N8" s="8">
        <v>5715122.6399999997</v>
      </c>
    </row>
    <row r="9" spans="1:14">
      <c r="A9" s="2" t="s">
        <v>18</v>
      </c>
      <c r="B9" s="2" t="s">
        <v>45</v>
      </c>
      <c r="C9" s="3">
        <v>1</v>
      </c>
      <c r="D9" s="4">
        <v>237873</v>
      </c>
      <c r="E9" s="5"/>
      <c r="F9" s="5"/>
      <c r="G9" s="5"/>
      <c r="H9" s="5"/>
      <c r="I9" s="3">
        <v>1</v>
      </c>
      <c r="J9" s="4">
        <v>237873</v>
      </c>
      <c r="K9" s="5"/>
      <c r="L9" s="5"/>
      <c r="M9" s="5"/>
      <c r="N9" s="5"/>
    </row>
    <row r="10" spans="1:14" ht="25.5">
      <c r="A10" s="6" t="s">
        <v>51</v>
      </c>
      <c r="B10" s="6" t="s">
        <v>50</v>
      </c>
      <c r="C10" s="7">
        <v>1</v>
      </c>
      <c r="D10" s="8">
        <v>237873</v>
      </c>
      <c r="E10" s="9"/>
      <c r="F10" s="9"/>
      <c r="G10" s="9"/>
      <c r="H10" s="9"/>
      <c r="I10" s="7">
        <v>1</v>
      </c>
      <c r="J10" s="8">
        <v>237873</v>
      </c>
      <c r="K10" s="9"/>
      <c r="L10" s="9"/>
      <c r="M10" s="9"/>
      <c r="N10" s="9"/>
    </row>
    <row r="11" spans="1:14" ht="25.5">
      <c r="A11" s="2" t="s">
        <v>18</v>
      </c>
      <c r="B11" s="2" t="s">
        <v>52</v>
      </c>
      <c r="C11" s="3">
        <v>1</v>
      </c>
      <c r="D11" s="4">
        <v>106352.72</v>
      </c>
      <c r="E11" s="5"/>
      <c r="F11" s="5"/>
      <c r="G11" s="5"/>
      <c r="H11" s="5"/>
      <c r="I11" s="5"/>
      <c r="J11" s="5"/>
      <c r="K11" s="5"/>
      <c r="L11" s="5"/>
      <c r="M11" s="3">
        <v>1</v>
      </c>
      <c r="N11" s="4">
        <v>106352.72</v>
      </c>
    </row>
    <row r="12" spans="1:14" ht="25.5">
      <c r="A12" s="6" t="s">
        <v>55</v>
      </c>
      <c r="B12" s="6" t="s">
        <v>56</v>
      </c>
      <c r="C12" s="7">
        <v>1</v>
      </c>
      <c r="D12" s="8">
        <v>106352.72</v>
      </c>
      <c r="E12" s="9"/>
      <c r="F12" s="9"/>
      <c r="G12" s="9"/>
      <c r="H12" s="9"/>
      <c r="I12" s="9"/>
      <c r="J12" s="9"/>
      <c r="K12" s="9"/>
      <c r="L12" s="9"/>
      <c r="M12" s="7">
        <v>1</v>
      </c>
      <c r="N12" s="8">
        <v>106352.72</v>
      </c>
    </row>
    <row r="13" spans="1:14">
      <c r="A13" s="2" t="s">
        <v>18</v>
      </c>
      <c r="B13" s="2" t="s">
        <v>60</v>
      </c>
      <c r="C13" s="3">
        <v>1</v>
      </c>
      <c r="D13" s="4">
        <v>277301.81</v>
      </c>
      <c r="E13" s="5"/>
      <c r="F13" s="5"/>
      <c r="G13" s="5"/>
      <c r="H13" s="5"/>
      <c r="I13" s="5"/>
      <c r="J13" s="5"/>
      <c r="K13" s="5"/>
      <c r="L13" s="5"/>
      <c r="M13" s="3">
        <v>1</v>
      </c>
      <c r="N13" s="4">
        <v>277301.81</v>
      </c>
    </row>
    <row r="14" spans="1:14" ht="51">
      <c r="A14" s="6" t="s">
        <v>61</v>
      </c>
      <c r="B14" s="6" t="s">
        <v>62</v>
      </c>
      <c r="C14" s="7">
        <v>1</v>
      </c>
      <c r="D14" s="8">
        <v>277301.81</v>
      </c>
      <c r="E14" s="9"/>
      <c r="F14" s="9"/>
      <c r="G14" s="9"/>
      <c r="H14" s="9"/>
      <c r="I14" s="9"/>
      <c r="J14" s="9"/>
      <c r="K14" s="9"/>
      <c r="L14" s="9"/>
      <c r="M14" s="7">
        <v>1</v>
      </c>
      <c r="N14" s="8">
        <v>277301.81</v>
      </c>
    </row>
    <row r="15" spans="1:14">
      <c r="A15" s="2" t="s">
        <v>18</v>
      </c>
      <c r="B15" s="2" t="s">
        <v>68</v>
      </c>
      <c r="C15" s="3">
        <v>1</v>
      </c>
      <c r="D15" s="4">
        <v>356840.73</v>
      </c>
      <c r="E15" s="3">
        <v>1</v>
      </c>
      <c r="F15" s="4">
        <v>356840.73</v>
      </c>
      <c r="G15" s="5"/>
      <c r="H15" s="5"/>
      <c r="I15" s="5"/>
      <c r="J15" s="5"/>
      <c r="K15" s="5"/>
      <c r="L15" s="5"/>
      <c r="M15" s="5"/>
      <c r="N15" s="5"/>
    </row>
    <row r="16" spans="1:14" ht="51">
      <c r="A16" s="6" t="s">
        <v>31</v>
      </c>
      <c r="B16" s="6" t="s">
        <v>32</v>
      </c>
      <c r="C16" s="7">
        <v>1</v>
      </c>
      <c r="D16" s="8">
        <v>356840.73</v>
      </c>
      <c r="E16" s="7">
        <v>1</v>
      </c>
      <c r="F16" s="8">
        <v>356840.73</v>
      </c>
      <c r="G16" s="9"/>
      <c r="H16" s="9"/>
      <c r="I16" s="9"/>
      <c r="J16" s="9"/>
      <c r="K16" s="9"/>
      <c r="L16" s="9"/>
      <c r="M16" s="9"/>
      <c r="N16" s="9"/>
    </row>
    <row r="17" spans="1:14">
      <c r="A17" s="2" t="s">
        <v>18</v>
      </c>
      <c r="B17" s="2" t="s">
        <v>75</v>
      </c>
      <c r="C17" s="3">
        <v>56</v>
      </c>
      <c r="D17" s="4">
        <v>14925549.560000001</v>
      </c>
      <c r="E17" s="5"/>
      <c r="F17" s="5"/>
      <c r="G17" s="3">
        <v>6</v>
      </c>
      <c r="H17" s="4">
        <v>1858145</v>
      </c>
      <c r="I17" s="3">
        <v>11</v>
      </c>
      <c r="J17" s="4">
        <v>2806906</v>
      </c>
      <c r="K17" s="3">
        <v>1</v>
      </c>
      <c r="L17" s="4">
        <v>186341</v>
      </c>
      <c r="M17" s="3">
        <v>38</v>
      </c>
      <c r="N17" s="4">
        <v>10074157.560000001</v>
      </c>
    </row>
    <row r="18" spans="1:14" ht="51">
      <c r="A18" s="15" t="s">
        <v>42</v>
      </c>
      <c r="B18" s="6" t="s">
        <v>76</v>
      </c>
      <c r="C18" s="7">
        <v>1</v>
      </c>
      <c r="D18" s="8">
        <v>186341</v>
      </c>
      <c r="E18" s="9"/>
      <c r="F18" s="9"/>
      <c r="G18" s="9"/>
      <c r="H18" s="9"/>
      <c r="I18" s="9"/>
      <c r="J18" s="9"/>
      <c r="K18" s="7">
        <v>1</v>
      </c>
      <c r="L18" s="8">
        <v>186341</v>
      </c>
      <c r="M18" s="9"/>
      <c r="N18" s="9"/>
    </row>
    <row r="19" spans="1:14" ht="76.5">
      <c r="A19" s="16"/>
      <c r="B19" s="6" t="s">
        <v>78</v>
      </c>
      <c r="C19" s="7">
        <v>1</v>
      </c>
      <c r="D19" s="8">
        <v>219420.25</v>
      </c>
      <c r="E19" s="9"/>
      <c r="F19" s="9"/>
      <c r="G19" s="9"/>
      <c r="H19" s="9"/>
      <c r="I19" s="9"/>
      <c r="J19" s="9"/>
      <c r="K19" s="9"/>
      <c r="L19" s="9"/>
      <c r="M19" s="7">
        <v>1</v>
      </c>
      <c r="N19" s="8">
        <v>219420.25</v>
      </c>
    </row>
    <row r="20" spans="1:14" ht="76.5">
      <c r="A20" s="17"/>
      <c r="B20" s="6" t="s">
        <v>43</v>
      </c>
      <c r="C20" s="7">
        <v>19</v>
      </c>
      <c r="D20" s="8">
        <v>4168984.75</v>
      </c>
      <c r="E20" s="9"/>
      <c r="F20" s="9"/>
      <c r="G20" s="9"/>
      <c r="H20" s="9"/>
      <c r="I20" s="9"/>
      <c r="J20" s="9"/>
      <c r="K20" s="9"/>
      <c r="L20" s="9"/>
      <c r="M20" s="7">
        <v>19</v>
      </c>
      <c r="N20" s="8">
        <v>4168984.75</v>
      </c>
    </row>
    <row r="21" spans="1:14" ht="76.5">
      <c r="A21" s="6" t="s">
        <v>44</v>
      </c>
      <c r="B21" s="6" t="s">
        <v>43</v>
      </c>
      <c r="C21" s="7">
        <v>2</v>
      </c>
      <c r="D21" s="8">
        <v>771534</v>
      </c>
      <c r="E21" s="9"/>
      <c r="F21" s="9"/>
      <c r="G21" s="7">
        <v>2</v>
      </c>
      <c r="H21" s="8">
        <v>771534</v>
      </c>
      <c r="I21" s="9"/>
      <c r="J21" s="9"/>
      <c r="K21" s="9"/>
      <c r="L21" s="9"/>
      <c r="M21" s="9"/>
      <c r="N21" s="9"/>
    </row>
    <row r="22" spans="1:14" ht="63.75">
      <c r="A22" s="6" t="s">
        <v>79</v>
      </c>
      <c r="B22" s="6" t="s">
        <v>80</v>
      </c>
      <c r="C22" s="7">
        <v>14</v>
      </c>
      <c r="D22" s="8">
        <v>3352448.33</v>
      </c>
      <c r="E22" s="9"/>
      <c r="F22" s="9"/>
      <c r="G22" s="7">
        <v>1</v>
      </c>
      <c r="H22" s="8">
        <v>219420</v>
      </c>
      <c r="I22" s="7">
        <v>6</v>
      </c>
      <c r="J22" s="8">
        <v>1343904</v>
      </c>
      <c r="K22" s="9"/>
      <c r="L22" s="9"/>
      <c r="M22" s="7">
        <v>7</v>
      </c>
      <c r="N22" s="8">
        <v>1789124.33</v>
      </c>
    </row>
    <row r="23" spans="1:14" ht="63.75">
      <c r="A23" s="6" t="s">
        <v>81</v>
      </c>
      <c r="B23" s="6" t="s">
        <v>82</v>
      </c>
      <c r="C23" s="7">
        <v>14</v>
      </c>
      <c r="D23" s="8">
        <v>5049222.4000000004</v>
      </c>
      <c r="E23" s="9"/>
      <c r="F23" s="9"/>
      <c r="G23" s="7">
        <v>2</v>
      </c>
      <c r="H23" s="8">
        <v>606802</v>
      </c>
      <c r="I23" s="7">
        <v>4</v>
      </c>
      <c r="J23" s="8">
        <v>1261176</v>
      </c>
      <c r="K23" s="9"/>
      <c r="L23" s="9"/>
      <c r="M23" s="7">
        <v>8</v>
      </c>
      <c r="N23" s="8">
        <v>3181244.4</v>
      </c>
    </row>
    <row r="24" spans="1:14" ht="25.5">
      <c r="A24" s="15" t="s">
        <v>86</v>
      </c>
      <c r="B24" s="6" t="s">
        <v>88</v>
      </c>
      <c r="C24" s="7">
        <v>1</v>
      </c>
      <c r="D24" s="8">
        <v>285151.99</v>
      </c>
      <c r="E24" s="9"/>
      <c r="F24" s="9"/>
      <c r="G24" s="9"/>
      <c r="H24" s="9"/>
      <c r="I24" s="9"/>
      <c r="J24" s="9"/>
      <c r="K24" s="9"/>
      <c r="L24" s="9"/>
      <c r="M24" s="7">
        <v>1</v>
      </c>
      <c r="N24" s="8">
        <v>285151.99</v>
      </c>
    </row>
    <row r="25" spans="1:14" ht="63.75">
      <c r="A25" s="17"/>
      <c r="B25" s="6" t="s">
        <v>77</v>
      </c>
      <c r="C25" s="7">
        <v>1</v>
      </c>
      <c r="D25" s="8">
        <v>260389</v>
      </c>
      <c r="E25" s="9"/>
      <c r="F25" s="9"/>
      <c r="G25" s="7">
        <v>1</v>
      </c>
      <c r="H25" s="8">
        <v>260389</v>
      </c>
      <c r="I25" s="9"/>
      <c r="J25" s="9"/>
      <c r="K25" s="9"/>
      <c r="L25" s="9"/>
      <c r="M25" s="9"/>
      <c r="N25" s="9"/>
    </row>
    <row r="26" spans="1:14" ht="51">
      <c r="A26" s="6" t="s">
        <v>89</v>
      </c>
      <c r="B26" s="6" t="s">
        <v>76</v>
      </c>
      <c r="C26" s="7">
        <v>3</v>
      </c>
      <c r="D26" s="8">
        <v>632057.84</v>
      </c>
      <c r="E26" s="9"/>
      <c r="F26" s="9"/>
      <c r="G26" s="9"/>
      <c r="H26" s="9"/>
      <c r="I26" s="7">
        <v>1</v>
      </c>
      <c r="J26" s="8">
        <v>201826</v>
      </c>
      <c r="K26" s="9"/>
      <c r="L26" s="9"/>
      <c r="M26" s="7">
        <v>2</v>
      </c>
      <c r="N26" s="8">
        <v>430231.84</v>
      </c>
    </row>
    <row r="27" spans="1:14">
      <c r="A27" s="2" t="s">
        <v>18</v>
      </c>
      <c r="B27" s="2" t="s">
        <v>103</v>
      </c>
      <c r="C27" s="3">
        <v>2</v>
      </c>
      <c r="D27" s="4">
        <v>545734.80000000005</v>
      </c>
      <c r="E27" s="5"/>
      <c r="F27" s="5"/>
      <c r="G27" s="5"/>
      <c r="H27" s="5"/>
      <c r="I27" s="3">
        <v>1</v>
      </c>
      <c r="J27" s="4">
        <v>258758</v>
      </c>
      <c r="K27" s="5"/>
      <c r="L27" s="5"/>
      <c r="M27" s="3">
        <v>1</v>
      </c>
      <c r="N27" s="4">
        <v>286976.8</v>
      </c>
    </row>
    <row r="28" spans="1:14" ht="63.75">
      <c r="A28" s="6" t="s">
        <v>104</v>
      </c>
      <c r="B28" s="6" t="s">
        <v>105</v>
      </c>
      <c r="C28" s="7">
        <v>2</v>
      </c>
      <c r="D28" s="8">
        <v>545734.80000000005</v>
      </c>
      <c r="E28" s="9"/>
      <c r="F28" s="9"/>
      <c r="G28" s="9"/>
      <c r="H28" s="9"/>
      <c r="I28" s="7">
        <v>1</v>
      </c>
      <c r="J28" s="8">
        <v>258758</v>
      </c>
      <c r="K28" s="9"/>
      <c r="L28" s="9"/>
      <c r="M28" s="7">
        <v>1</v>
      </c>
      <c r="N28" s="8">
        <v>286976.8</v>
      </c>
    </row>
    <row r="29" spans="1:14">
      <c r="A29" s="10" t="s">
        <v>18</v>
      </c>
      <c r="B29" s="10" t="s">
        <v>106</v>
      </c>
      <c r="C29" s="11">
        <v>80</v>
      </c>
      <c r="D29" s="12">
        <v>24844120.43</v>
      </c>
      <c r="E29" s="11">
        <v>1</v>
      </c>
      <c r="F29" s="12">
        <v>356840.73</v>
      </c>
      <c r="G29" s="11">
        <v>6</v>
      </c>
      <c r="H29" s="12">
        <v>1858145</v>
      </c>
      <c r="I29" s="11">
        <v>14</v>
      </c>
      <c r="J29" s="12">
        <v>3648283</v>
      </c>
      <c r="K29" s="11">
        <v>1</v>
      </c>
      <c r="L29" s="12">
        <v>186341</v>
      </c>
      <c r="M29" s="11">
        <v>58</v>
      </c>
      <c r="N29" s="12">
        <v>18794510.699999999</v>
      </c>
    </row>
    <row r="34" spans="1:3">
      <c r="A34" s="13" t="s">
        <v>108</v>
      </c>
      <c r="B34" s="13"/>
      <c r="C34" s="13"/>
    </row>
    <row r="35" spans="1:3">
      <c r="A35" s="13" t="s">
        <v>109</v>
      </c>
      <c r="B35" s="13">
        <v>350</v>
      </c>
      <c r="C35" s="14">
        <v>110423626.42</v>
      </c>
    </row>
    <row r="36" spans="1:3">
      <c r="A36" s="13" t="s">
        <v>110</v>
      </c>
      <c r="B36" s="13">
        <v>80</v>
      </c>
      <c r="C36" s="14">
        <v>24844120.43</v>
      </c>
    </row>
    <row r="37" spans="1:3">
      <c r="A37" s="13" t="s">
        <v>111</v>
      </c>
      <c r="B37" s="11">
        <v>430</v>
      </c>
      <c r="C37" s="12">
        <f>C35+C36</f>
        <v>135267746.84999999</v>
      </c>
    </row>
    <row r="38" spans="1:3">
      <c r="A38" s="13"/>
      <c r="B38" s="13"/>
      <c r="C38" s="13"/>
    </row>
  </sheetData>
  <mergeCells count="8">
    <mergeCell ref="I1:J1"/>
    <mergeCell ref="K1:L1"/>
    <mergeCell ref="M1:N1"/>
    <mergeCell ref="A18:A20"/>
    <mergeCell ref="A24:A25"/>
    <mergeCell ref="A1:D1"/>
    <mergeCell ref="E1:F1"/>
    <mergeCell ref="G1:H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 вмп</vt:lpstr>
      <vt:lpstr>04 вмп (2)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Булушева Татьяна Викторовна</dc:creator>
  <cp:lastModifiedBy>Bulusheva</cp:lastModifiedBy>
  <dcterms:created xsi:type="dcterms:W3CDTF">2026-08-03T06:23:05Z</dcterms:created>
  <dcterms:modified xsi:type="dcterms:W3CDTF">2026-08-17T13:30:37Z</dcterms:modified>
</cp:coreProperties>
</file>